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stemas\Desktop\"/>
    </mc:Choice>
  </mc:AlternateContent>
  <bookViews>
    <workbookView xWindow="0" yWindow="0" windowWidth="19200" windowHeight="7580"/>
  </bookViews>
  <sheets>
    <sheet name="PLAN 2018" sheetId="2" r:id="rId1"/>
    <sheet name="GENERALES" sheetId="4" r:id="rId2"/>
    <sheet name="ESPECIFICAS" sheetId="5" r:id="rId3"/>
  </sheets>
  <externalReferences>
    <externalReference r:id="rId4"/>
  </externalReferences>
  <definedNames>
    <definedName name="_xlnm._FilterDatabase" localSheetId="0" hidden="1">'PLAN 2018'!$A$2:$P$109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 i="2" l="1"/>
  <c r="R4" i="2"/>
  <c r="Q5" i="2"/>
  <c r="R5" i="2"/>
  <c r="Q6" i="2"/>
  <c r="R6" i="2"/>
  <c r="Q7" i="2"/>
  <c r="R7" i="2"/>
  <c r="Q8" i="2"/>
  <c r="R8" i="2"/>
  <c r="Q9" i="2"/>
  <c r="R9" i="2"/>
  <c r="Q10" i="2"/>
  <c r="R10" i="2"/>
  <c r="Q11" i="2"/>
  <c r="R11" i="2"/>
  <c r="Q12" i="2"/>
  <c r="R12" i="2"/>
  <c r="Q13" i="2"/>
  <c r="R13" i="2"/>
  <c r="Q14" i="2"/>
  <c r="R14" i="2"/>
  <c r="Q15" i="2"/>
  <c r="R15" i="2"/>
  <c r="Q16" i="2"/>
  <c r="R16" i="2"/>
  <c r="Q17" i="2"/>
  <c r="R17" i="2"/>
  <c r="Q18" i="2"/>
  <c r="R18" i="2"/>
  <c r="Q19" i="2"/>
  <c r="R19" i="2"/>
  <c r="Q20" i="2"/>
  <c r="R20" i="2"/>
  <c r="Q21" i="2"/>
  <c r="R21" i="2"/>
  <c r="Q22" i="2"/>
  <c r="R22" i="2"/>
  <c r="Q23" i="2"/>
  <c r="R23" i="2"/>
  <c r="Q24" i="2"/>
  <c r="R24" i="2"/>
  <c r="Q25" i="2"/>
  <c r="R25" i="2"/>
  <c r="Q26" i="2"/>
  <c r="R26" i="2"/>
  <c r="Q27" i="2"/>
  <c r="R27" i="2"/>
  <c r="Q28" i="2"/>
  <c r="R28" i="2"/>
  <c r="Q29" i="2"/>
  <c r="R29" i="2"/>
  <c r="Q30" i="2"/>
  <c r="R30" i="2"/>
  <c r="Q31" i="2"/>
  <c r="R31" i="2"/>
  <c r="Q32" i="2"/>
  <c r="R32" i="2"/>
  <c r="Q33" i="2"/>
  <c r="R33" i="2"/>
  <c r="Q34" i="2"/>
  <c r="R34" i="2"/>
  <c r="Q35" i="2"/>
  <c r="R35" i="2"/>
  <c r="Q36" i="2"/>
  <c r="R36" i="2"/>
  <c r="Q37" i="2"/>
  <c r="R37" i="2"/>
  <c r="Q38" i="2"/>
  <c r="R38" i="2"/>
  <c r="Q39" i="2"/>
  <c r="R39" i="2"/>
  <c r="Q40" i="2"/>
  <c r="R40" i="2"/>
  <c r="Q41" i="2"/>
  <c r="R41" i="2"/>
  <c r="Q42" i="2"/>
  <c r="R42" i="2"/>
  <c r="Q43" i="2"/>
  <c r="R43" i="2"/>
  <c r="Q44" i="2"/>
  <c r="R44" i="2"/>
  <c r="Q45" i="2"/>
  <c r="R45" i="2"/>
  <c r="Q46" i="2"/>
  <c r="R46" i="2"/>
  <c r="Q47" i="2"/>
  <c r="R47" i="2"/>
  <c r="Q48" i="2"/>
  <c r="R48" i="2"/>
  <c r="Q49" i="2"/>
  <c r="R49" i="2"/>
  <c r="Q50" i="2"/>
  <c r="R50" i="2"/>
  <c r="Q51" i="2"/>
  <c r="R51" i="2"/>
  <c r="Q52" i="2"/>
  <c r="R52" i="2"/>
  <c r="Q53" i="2"/>
  <c r="R53" i="2"/>
  <c r="Q54" i="2"/>
  <c r="R54" i="2"/>
  <c r="Q55" i="2"/>
  <c r="R55" i="2"/>
  <c r="Q56" i="2"/>
  <c r="R56" i="2"/>
  <c r="Q57" i="2"/>
  <c r="R57" i="2"/>
  <c r="Q58" i="2"/>
  <c r="R58" i="2"/>
  <c r="Q59" i="2"/>
  <c r="R59" i="2"/>
  <c r="Q60" i="2"/>
  <c r="R60" i="2"/>
  <c r="Q61" i="2"/>
  <c r="R61" i="2"/>
  <c r="Q62" i="2"/>
  <c r="R62" i="2"/>
  <c r="Q63" i="2"/>
  <c r="R63" i="2"/>
  <c r="Q64" i="2"/>
  <c r="R64" i="2"/>
  <c r="Q65" i="2"/>
  <c r="R65" i="2"/>
  <c r="Q66" i="2"/>
  <c r="R66" i="2"/>
  <c r="Q67" i="2"/>
  <c r="R67" i="2"/>
  <c r="Q68" i="2"/>
  <c r="R68" i="2"/>
  <c r="Q69" i="2"/>
  <c r="R69" i="2"/>
  <c r="Q70" i="2"/>
  <c r="R70" i="2"/>
  <c r="Q71" i="2"/>
  <c r="R71" i="2"/>
  <c r="Q72" i="2"/>
  <c r="R72" i="2"/>
  <c r="Q73" i="2"/>
  <c r="R73" i="2"/>
  <c r="Q74" i="2"/>
  <c r="R74" i="2"/>
  <c r="Q75" i="2"/>
  <c r="R75" i="2"/>
  <c r="Q76" i="2"/>
  <c r="R76" i="2"/>
  <c r="Q77" i="2"/>
  <c r="R77" i="2"/>
  <c r="Q78" i="2"/>
  <c r="R78" i="2"/>
  <c r="Q79" i="2"/>
  <c r="R79" i="2"/>
  <c r="Q80" i="2"/>
  <c r="R80" i="2"/>
  <c r="Q81" i="2"/>
  <c r="R81" i="2"/>
  <c r="Q82" i="2"/>
  <c r="R82" i="2"/>
  <c r="Q83" i="2"/>
  <c r="R83" i="2"/>
  <c r="Q84" i="2"/>
  <c r="R84" i="2"/>
  <c r="Q85" i="2"/>
  <c r="R85" i="2"/>
  <c r="Q86" i="2"/>
  <c r="R86" i="2"/>
  <c r="Q87" i="2"/>
  <c r="R87" i="2"/>
  <c r="Q88" i="2"/>
  <c r="R88" i="2"/>
  <c r="Q89" i="2"/>
  <c r="R89" i="2"/>
  <c r="Q90" i="2"/>
  <c r="R90" i="2"/>
  <c r="Q91" i="2"/>
  <c r="R91" i="2"/>
  <c r="Q92" i="2"/>
  <c r="R92" i="2"/>
  <c r="Q93" i="2"/>
  <c r="R93" i="2"/>
  <c r="Q94" i="2"/>
  <c r="R94" i="2"/>
  <c r="Q95" i="2"/>
  <c r="R95" i="2"/>
  <c r="Q96" i="2"/>
  <c r="R96" i="2"/>
  <c r="Q97" i="2"/>
  <c r="R97" i="2"/>
  <c r="Q98" i="2"/>
  <c r="R98" i="2"/>
  <c r="Q99" i="2"/>
  <c r="R99" i="2"/>
  <c r="Q100" i="2"/>
  <c r="R100" i="2"/>
  <c r="Q101" i="2"/>
  <c r="R101" i="2"/>
  <c r="Q102" i="2"/>
  <c r="R102" i="2"/>
  <c r="Q103" i="2"/>
  <c r="R103" i="2"/>
  <c r="Q104" i="2"/>
  <c r="R104" i="2"/>
  <c r="Q105" i="2"/>
  <c r="R105" i="2"/>
  <c r="Q106" i="2"/>
  <c r="R106" i="2"/>
  <c r="Q107" i="2"/>
  <c r="R107" i="2"/>
  <c r="Q108" i="2"/>
  <c r="R108" i="2"/>
  <c r="Q109" i="2"/>
  <c r="R109" i="2"/>
  <c r="R3" i="2"/>
  <c r="Q3" i="2"/>
</calcChain>
</file>

<file path=xl/sharedStrings.xml><?xml version="1.0" encoding="utf-8"?>
<sst xmlns="http://schemas.openxmlformats.org/spreadsheetml/2006/main" count="1322" uniqueCount="511">
  <si>
    <t xml:space="preserve">CURSO </t>
  </si>
  <si>
    <t>CÓDIGO</t>
  </si>
  <si>
    <t>HORAS TEORIA</t>
  </si>
  <si>
    <t>HORAS PRACTICA</t>
  </si>
  <si>
    <t>SEMESTRE</t>
  </si>
  <si>
    <t>MVOS0001</t>
  </si>
  <si>
    <t>MVOS0005</t>
  </si>
  <si>
    <t>MVOS0006</t>
  </si>
  <si>
    <t>MVOS0003</t>
  </si>
  <si>
    <t>MVOS0004</t>
  </si>
  <si>
    <t>MVOS0007</t>
  </si>
  <si>
    <t>MVCS0001</t>
  </si>
  <si>
    <t>MVCS0002</t>
  </si>
  <si>
    <t>MVOS0008</t>
  </si>
  <si>
    <t>MVOS0009</t>
  </si>
  <si>
    <t>MVOS0011</t>
  </si>
  <si>
    <t>MVOS0012</t>
  </si>
  <si>
    <t>MVOS0013</t>
  </si>
  <si>
    <t>MVOS0015</t>
  </si>
  <si>
    <t>MVOS0019</t>
  </si>
  <si>
    <t>MVPPS002</t>
  </si>
  <si>
    <t>MVPPS003</t>
  </si>
  <si>
    <t>MVOS0014</t>
  </si>
  <si>
    <t>MVOS0016</t>
  </si>
  <si>
    <t>MVOS0017</t>
  </si>
  <si>
    <t>MVOS0018</t>
  </si>
  <si>
    <t>MVOS0023</t>
  </si>
  <si>
    <t>MVOS0024</t>
  </si>
  <si>
    <t>MVPPS004</t>
  </si>
  <si>
    <t>MVPPS005</t>
  </si>
  <si>
    <t>MVPPS007</t>
  </si>
  <si>
    <t>MVOS0020</t>
  </si>
  <si>
    <t>MVOS0021</t>
  </si>
  <si>
    <t>ANATOMÍA ANIMAL</t>
  </si>
  <si>
    <t>BIOQUÍMICA</t>
  </si>
  <si>
    <t>GENÉTICA ANIMAL</t>
  </si>
  <si>
    <t>EMBRIOLOGÍA E HISTOLOGÍA VETERINARIA</t>
  </si>
  <si>
    <t>ZOOTECNIA</t>
  </si>
  <si>
    <t xml:space="preserve">BIOÉTICA, ÉTICA PROFESIONAL Y CONDUCTA RESPONSABLE EN INVESTIGACIÓN VETERINARIA </t>
  </si>
  <si>
    <t>FISIOLOGÍA ANIMAL I</t>
  </si>
  <si>
    <t>PARASITOLOGÍA VETERINARIA</t>
  </si>
  <si>
    <t>BIOESTADISTICA</t>
  </si>
  <si>
    <t>VIROLOGIA VETERINARIA</t>
  </si>
  <si>
    <t>BACTERIOLOGIA  Y MICOLOGÍA VETERINARIA</t>
  </si>
  <si>
    <t>METODOLOGÍA DE LA INVESTIGACIÓN</t>
  </si>
  <si>
    <t>TÉCNICAS DE DIAGNÓSTICO VETERINARIO I</t>
  </si>
  <si>
    <t>MANEJO DE INSTRUMENTAL Y EQUIPO DE LABORATORIO</t>
  </si>
  <si>
    <t>FARMACOLOGÍA VETERINARIA</t>
  </si>
  <si>
    <t xml:space="preserve">PATOLOGÍA VETERINARIA GENERAL </t>
  </si>
  <si>
    <t>NUTRICIÓN ANIMAL</t>
  </si>
  <si>
    <t>ETOLOGÍA Y BIENESTAR ANIMAL</t>
  </si>
  <si>
    <t>INMUNOLOGÍA VETERINARIA</t>
  </si>
  <si>
    <t>FISIOLOGÍA ANIMAL II</t>
  </si>
  <si>
    <t>MEJORAMIENTO GENÉTICO  ANIMAL</t>
  </si>
  <si>
    <t>PATOLOGÍA VETERINARIA SISTEMICA</t>
  </si>
  <si>
    <t>ALIMENTACIÓN ANIMAL</t>
  </si>
  <si>
    <t>TOXICOLOGÍA VETERINARIA</t>
  </si>
  <si>
    <t>LABORATORIO CLÍNICO VETERINARIO</t>
  </si>
  <si>
    <t>TÉCNICAS DE DIAGNÓSTICO VETERINARIO II</t>
  </si>
  <si>
    <t>PRACTICA EN BACTERIOLOGÍA Y MICOLOGIA VETERINARIA</t>
  </si>
  <si>
    <t>PRACTICA EN PARASITOLOGÍA VETERINARIA</t>
  </si>
  <si>
    <t>PRACTICA EN VIROLOGIA VETERINARIA</t>
  </si>
  <si>
    <t>PRACTICA EN BIOLOGIA MOLECULAR</t>
  </si>
  <si>
    <t>ENFERMEDADES VIRALES EN VETERINARIA</t>
  </si>
  <si>
    <t>ENFERMEDADES BACTERIALES Y MICÓTICAS EN VETERINARIA</t>
  </si>
  <si>
    <t>ENFERMEDADES PARASITARIAS EN VETERINARIA</t>
  </si>
  <si>
    <t xml:space="preserve">FISIOLOGÍA DE LA REPRODUCCIÓN ANIMAL  </t>
  </si>
  <si>
    <t>LEGISLACIÓN DE LA MEDICINA VETERINARIA</t>
  </si>
  <si>
    <t>EPIDEMIOLOGÍA VETERINARIA</t>
  </si>
  <si>
    <t xml:space="preserve">TERIOGENOLOGÍA </t>
  </si>
  <si>
    <t>ANATOMIA REGIONAL  E IMAGENOLOGÍA VETERINARIA</t>
  </si>
  <si>
    <t>ECONOMÍA Y CONTABILIDAD AGROPECUARIA</t>
  </si>
  <si>
    <t xml:space="preserve">METODOLOGÍA DE INVESTIGACIÓN EN CIENCIAS VETERINARIAS </t>
  </si>
  <si>
    <t>ANESTESIA VETERINARIA</t>
  </si>
  <si>
    <t xml:space="preserve">SEMIOTECNIA VETERINARIA  </t>
  </si>
  <si>
    <t>MANEJO DE INSTRUMENTAL QUIRÚRGICO Y EQUIPOS AUXILIARES</t>
  </si>
  <si>
    <t>PRACTICA EN HEMATOLOGIA Y BIOQUIMICA CLINICA VETERINARIA</t>
  </si>
  <si>
    <t>PRACTICA EN ANIMALES SILVESTRES</t>
  </si>
  <si>
    <t>MVOS0002</t>
  </si>
  <si>
    <t>MVOS0010</t>
  </si>
  <si>
    <t>MVOS0022</t>
  </si>
  <si>
    <t>MVCS0003</t>
  </si>
  <si>
    <t>MVPPS006</t>
  </si>
  <si>
    <t>MVOS0025</t>
  </si>
  <si>
    <t>MVOS0026</t>
  </si>
  <si>
    <t>MVOS0027</t>
  </si>
  <si>
    <t>MVOS0028</t>
  </si>
  <si>
    <t>MVOS0029</t>
  </si>
  <si>
    <t>MVOS0030</t>
  </si>
  <si>
    <t>MVOS0031</t>
  </si>
  <si>
    <t>MVCS0004</t>
  </si>
  <si>
    <t>MVOS0032</t>
  </si>
  <si>
    <t>MVOS0033</t>
  </si>
  <si>
    <t>MVOS0034</t>
  </si>
  <si>
    <t>MVOS0035</t>
  </si>
  <si>
    <t>MVOS0036</t>
  </si>
  <si>
    <t>CREDITOS</t>
  </si>
  <si>
    <t>TIPO ASIGNATURA</t>
  </si>
  <si>
    <t>AREA CURRICULAR</t>
  </si>
  <si>
    <t>DAPA</t>
  </si>
  <si>
    <t>DACVB</t>
  </si>
  <si>
    <t>DASASP</t>
  </si>
  <si>
    <t>COMPLEMENTARIO</t>
  </si>
  <si>
    <t>DEPARTAMENTO</t>
  </si>
  <si>
    <t>OBLIGATORIO</t>
  </si>
  <si>
    <t>ESTRATEGIAS DE APRENDIZAJE EN EDUCACIÓN SUPERIOR UNIVERSITARIA</t>
  </si>
  <si>
    <t>FORMACIÓN PERSONAL HUMANÍSTICA</t>
  </si>
  <si>
    <t>CIENCIA Y SU APLICACIÓN EN CIENCIAS DE LA SALUD</t>
  </si>
  <si>
    <t>CIENCIAS DE LA NATURALEZA I</t>
  </si>
  <si>
    <t>LENGUAJE Y COMUNICACIÓN</t>
  </si>
  <si>
    <t>IDENTIDAD SOCIAL, CULTURA GENERAL Y DISCIPLINAS PARTICIPATIVAS</t>
  </si>
  <si>
    <t>CIENCIAS DE LA NATURALEZA II</t>
  </si>
  <si>
    <t xml:space="preserve">INGLÉS APLICADO A LAS CIENCIAS DE LA SALUD II </t>
  </si>
  <si>
    <t>ESTUDIOS GENERALES</t>
  </si>
  <si>
    <t xml:space="preserve">MANIFESTACIONES CULTURALES, ARTE Y DEPORTES </t>
  </si>
  <si>
    <t>SUMILLA</t>
  </si>
  <si>
    <t>TECNOLOGÍA E HIGIENE DE LOS ALIMENTOS</t>
  </si>
  <si>
    <t>SALUD AMBIENTAL</t>
  </si>
  <si>
    <t>MVOS0037</t>
  </si>
  <si>
    <t>MVOS0038</t>
  </si>
  <si>
    <t>MVOS0039</t>
  </si>
  <si>
    <t>MVOS0040</t>
  </si>
  <si>
    <t>MVOS0041</t>
  </si>
  <si>
    <t>MVOS0042</t>
  </si>
  <si>
    <t>OPTATIVO</t>
  </si>
  <si>
    <t>SANIDAD Y PRODUCCIÓN DE ORGANISMOS ACUÁTICOS</t>
  </si>
  <si>
    <t>MEDICINA DE AVES</t>
  </si>
  <si>
    <t>PRODUCCIÓN AVÍCOLA</t>
  </si>
  <si>
    <t>ADMINISTRACIÓN Y GESTION DE EMPRESAS VETERINARIAS</t>
  </si>
  <si>
    <t>INSPECCIÓN Y CERTIFICACIÓN DE LOS ALIMENTOS</t>
  </si>
  <si>
    <t>INTRODUCCION A LA MEDICINA VETERINARIA DE LA CONSERVACIÓN</t>
  </si>
  <si>
    <t>SEMINARIO DE TESIS</t>
  </si>
  <si>
    <t>MVOS0043</t>
  </si>
  <si>
    <t>MVOS0044</t>
  </si>
  <si>
    <t>MVOS0045</t>
  </si>
  <si>
    <t>MVOS0046</t>
  </si>
  <si>
    <t>MVOS0047</t>
  </si>
  <si>
    <t>MVOS0048</t>
  </si>
  <si>
    <t>MVOS0049</t>
  </si>
  <si>
    <t>TÉCNICAS QUIRÚRGICAS Y CIRUGÍA VETERINARIA</t>
  </si>
  <si>
    <t>MEDICINA DE MASCOTAS</t>
  </si>
  <si>
    <t>GESTION DE FAUNA SILVESTRE EX SITU</t>
  </si>
  <si>
    <t>ZOONOSIS Y EDUCACIÓN SANITARIA</t>
  </si>
  <si>
    <t>MVOS0050</t>
  </si>
  <si>
    <t>MVOS0051</t>
  </si>
  <si>
    <t>MVOS0052</t>
  </si>
  <si>
    <t>MVOS0053</t>
  </si>
  <si>
    <t>MVOS0054</t>
  </si>
  <si>
    <t>FORMULACIÓN Y ADMINISTRACIÓN DE PROYECTOS DE SALUD Y DESARROLLO AGROPECUARIO</t>
  </si>
  <si>
    <t>INTERNADO EN MEDICINA Y SALUD ANIMAL</t>
  </si>
  <si>
    <t>INTERNADO EN PRODUCCIÓN Y ECONOMÍA PECUARIAS</t>
  </si>
  <si>
    <t>INTERNADO EN INOCUIDAD ALIMENTARIA</t>
  </si>
  <si>
    <t>INTERNADO EN SALUD PÚBLICA VETERINARIA</t>
  </si>
  <si>
    <t xml:space="preserve">INTERNADO EN CONSERVACION Y GESTION DE FAUNA SILVESTRE Y CUIDADO DE ECOSISTEMAS </t>
  </si>
  <si>
    <t>TESIS</t>
  </si>
  <si>
    <t>PRACTICA EN TECNOLOGÍA DE ALIMENTOS PARA CONSUMO HUMANO</t>
  </si>
  <si>
    <t>PRACTICA EN MEDICINA Y PRODUCCIÓN DE CUYES Y CONEJOS</t>
  </si>
  <si>
    <t>PRACTICA EN DIAGNOSTICO ECOGRÁFICO</t>
  </si>
  <si>
    <t>PRACTICA EN DIAGNOSTICO RADIOLÓGICO</t>
  </si>
  <si>
    <t>PRACTICA EN ESTABLO LECHERO</t>
  </si>
  <si>
    <t>PRACTICA EN CENTRO DE ENGORDE</t>
  </si>
  <si>
    <t>PRACTICA EN CARDIOLOGÍA</t>
  </si>
  <si>
    <t>PRACTICA EN ENFERMEDADES NEOPLÁSICAS</t>
  </si>
  <si>
    <t>PRACTICA EN TRAUMATOLOGÍA</t>
  </si>
  <si>
    <t>PRACTICA EN NEUROLOGÍA</t>
  </si>
  <si>
    <t>PRACTICA EN HIDROBIOLÓGICOS</t>
  </si>
  <si>
    <t>PRACTICA EN MEDICINA AVIAR</t>
  </si>
  <si>
    <t>PRACTICA EN ANIMALES DE CONSERVACIÓN</t>
  </si>
  <si>
    <t>MVCS0006</t>
  </si>
  <si>
    <t>BIOTECNOLOGÍA REPRODUCTIVA</t>
  </si>
  <si>
    <t>MANEJO Y PRODUCCIÓN DE ANIMALES DE LABORATORIO</t>
  </si>
  <si>
    <t>MVCS0007</t>
  </si>
  <si>
    <t xml:space="preserve">INTERPRETACIÓN DE PRUEBAS AUXILIARES DE DIAGNÓSTICO </t>
  </si>
  <si>
    <t>MVCS0008</t>
  </si>
  <si>
    <t>MANEJO Y ANÁLISIS DE BASES DE DATOS</t>
  </si>
  <si>
    <t>MVCS0009</t>
  </si>
  <si>
    <t>ESPECIALIDAD</t>
  </si>
  <si>
    <t>DESCRIPCIÓN COMPETENCIA GENERAL</t>
  </si>
  <si>
    <t>COMPETENCIA DE ASIGNATURA</t>
  </si>
  <si>
    <t>NIVEL DE 
COMPETENCIA</t>
  </si>
  <si>
    <t>Conoce y describe el proceso del aprendizaje asertivo y las difeferentes formas de aprender para valorar la calidad de las fuentes disponibles, manejar eficientemente las tecnologías de información y comunicación en el proceso de transferencia del aprendizaje mediante la aplicación de los métodos y técnicas de estudio activas y creativas.</t>
  </si>
  <si>
    <t>Comprende el pensamiento científico-matemático para la construcción del conocimiento mediante el estudio de la teoría de conjuntos, análisis matemático, combinatoria, teoría de probabilidades y estadística descriptiva.</t>
  </si>
  <si>
    <t>Comprende los fenómenos químicos y biológicos  para valorar su aplicación en el quehacer del profesional del médico veterinario utilizando los principios y leyes que los rigen.</t>
  </si>
  <si>
    <t>Identifica, diferencia y compara los órganos y las estructuras que componen el cuerpo de los animales domésticos para aplicar los conocimientos anatómicos en las diferentes disciplinas de la Medicina Veterinaria mediante la disección y el empleo de terminología actualizada.</t>
  </si>
  <si>
    <t>Conoce y compara los fundamentos de los sistemas productivos de las especies domésticas de importancia pecuaria  para desempeñarse adecuadamente durante el manejo, crianza y producción de los animales  mediante la ejecución de la técnica de manejo y sujeción de los animales.</t>
  </si>
  <si>
    <t>Conoce y compara  las características de los diferentes ecosistemas con el fin de reconocer su fragilidad, amenazas y métodos para su conservación  generando soluciones el marco del enfoque una salud y con responsabilidad socio ambiental. .</t>
  </si>
  <si>
    <t>Conoce y distingue las diferentes técnicas de manejo y sujeción de las especies más frecuentes que llegan a los consultorios y/o clínicas de animales de compañía para poder realizar un buen examen físico y a su vez la realización de pruebas complementarias pertinentes aplicando los principios etológicos y considerando el bienestar animal.</t>
  </si>
  <si>
    <t>Comprende, aplica y analiza los principales cambios patológicos que ocurren a nivel celular y tisular en el organismo de los animales con la finalidad de comprender los mecanismos fisiopatológicos que ocurren durante el desarrollo de la enfermedad a través del estudio de los mecanismos moleculares, celulares y tisulares causados por patógenos bióticos y abióticos.</t>
  </si>
  <si>
    <t>Conoce e interpreta la farmacocinética y farmacodinamia de los medicamentos para mejorar el estado de salud o alteraciones de los diferentes sistemas de los animales a través del estudio de los principales medicamentos de uso en la terapéutica veterinaria.</t>
  </si>
  <si>
    <t>Conoce y compara el comportamiento animal, el bienestar animal en los sistemas de crianza y producción para obtener destreza en el manejo de las diferentes especies teniendo en cuenta su comportamiento y bienestar mediante la comprensión de los principios fundamentales de bienestar y comportamiento de los animales.</t>
  </si>
  <si>
    <t>Reconoce y distingue las diferentes de vías de administración y técnicas de obtención y remisión de muestras en los animales necesarios para realizar los tratamientos y las pruebas auxiliares de diagnóstico conociendo la diversidad de materiales, sus usos, consideraciones, riesgos y protocolos adecuados.</t>
  </si>
  <si>
    <t>Comprende y aplica lo procedimientos del análisis físico-químico y microbiológico de los alimentos para dictaminar la calidad e inocuidad analizando la composición, características y propiedades de los alimentos de origen animal y contrastando los resultados con la normativa alimentaria.</t>
  </si>
  <si>
    <t>Aplica y ejecuta el tratamiento farmacológico de las enfermedades de los animales mayores para lograr el bienestar animal y la óptima productividad de los sistemas pecuarios mediante el empleo de los procedimientos terapéuticos.</t>
  </si>
  <si>
    <t>Aplica y ejecuta las principales biotecnologías reproductivas en bovinos, ovinos, caprinos, equinos y camélidos sudamericanos para lograr el bienestar animal y la óptima productividad de los sistemas pecuarios mediante la aplicación de hormonoterapia, criopreservación de gametos y embriones, la fecundación in vitro y la transferencia de embriones.</t>
  </si>
  <si>
    <t>Analiza y evalúa los flujos productivos de sistemas de crianza de los animales de laboratorio para gestionar y administrar centros de producción sustentables, sostenibles y rentables aplicando los principios etológicos, el bienestar animal y sus conocimientos de los pilares de la producción animal.</t>
  </si>
  <si>
    <t>Analiza y evalúa la tecnología alimentaria y los principios higiénicos de los alimentos de origen animal  con la finalidad de garantizar la salud del hombre mediante la identificación de peligros y la implementación de buenas prácticas de manufactura.</t>
  </si>
  <si>
    <t>Analiza y evalúa los determinantes de la salud ambiental, y los peligros y riesgos ambientales que pueden afectar la salud para el beneficio del hombre, los animales y el medio ambiente integrando y valorando el concepto ‘Una salud’ y diseñando programas de educación sanitaria.</t>
  </si>
  <si>
    <t>Analiza y evalúa los aspectos competentes relacionados con el diagnóstico, pronóstico, tratamiento, prevención y control de los programas de salud de los porcinos, equinos, cuyes y conejos para lograr el bienestar animal y la óptima productividad de los sistemas pecuarios mediante el empleo de métodos y técnicas diagnósticas, terapéuticas y profilácticas.</t>
  </si>
  <si>
    <t>Analiza y evalúa los aspectos competentes relacionados con el diagnóstico, pronóstico, tratamiento, prevención y control de los programas de salud de los bovinos, ovinos, caprinos y camélidos sudamericanos para lograr el bienestar animal y la óptima productividad de los sistemas pecuarios mediante el empleo de métodos y técnicas diagnósticas, terapéuticas y profilácticas.</t>
  </si>
  <si>
    <t>Conoce y distingue las diferentes técnicas de manejo y sujeción de las especies mayores de producción (monogástricos, rumiantes y camélidos)  para desempeñarse adecuadamente durante el manejo, crianza y producción de los animales  aplicando los principios etológicos y considerando el bienestar animal.</t>
  </si>
  <si>
    <t>Aplica y ejecuta la técnica de inseminación artificial en bovinos, ovinos, caprinos, caninos, equinos, porcinos y aves para lograr el bienestar animal y la óptima productividad de los sistemas pecuarios conociendo el momento óptimo para inseminar, las diferencias anatómicas y las variaciones de la técnica en las diferentes especies..</t>
  </si>
  <si>
    <t>Elabora, administra y evalúa proyectos de inversión y desarrollo relacionados a la salud y producción animal para fortalecer el sector agropecuario del país mediante el planeamiento, formulación, desarrollo y evaluación de proyectos de inversión viables.</t>
  </si>
  <si>
    <t>COMPETENTE</t>
  </si>
  <si>
    <t>OPERACIONAL</t>
  </si>
  <si>
    <t>BÁSICO</t>
  </si>
  <si>
    <t>COMUNICACIÓN Y MANEJO DE TICS</t>
  </si>
  <si>
    <t>COMPETENCIA GENERAL</t>
  </si>
  <si>
    <t>Conoce la difusión de conocimientos y la tecnología de la información para transferir información durante el ejercicio profesional como médico veterinario, con adecuada comunicación oral y escrita incluyendo el uso de un segundo idioma.</t>
  </si>
  <si>
    <t>Emplea la difusión de conocimientos y la tecnología de la información para transferir información durante el ejercicio profesional como médico veterinario, con adecuada comunicación oral y escrita incluyendo el uso de un segundo idioma.</t>
  </si>
  <si>
    <t>GESTIÓN DEL RIESGO DE DESASTRES</t>
  </si>
  <si>
    <t>Gestiona de manera integral el riesgo de desastres para reducir el nivel de exposición a las amenazas, el grado de vulnerabilidad e incrementar el nivel de preparación de la comunidad, promoviendo el cuidado del medio ambiente, impulsando actividades preventivas y proponiendo políticas públicas.</t>
  </si>
  <si>
    <t xml:space="preserve">INVESTIGACIÓN                                                  </t>
  </si>
  <si>
    <t>Utiliza el método científico de manera ética, crítica y reflexiva en la práctica profesional para generar nuevos conocimientos que aporten al desarrollo del sector pecuario, la salud pública, la salud animal y la protección del medio ambiente, mediante la elaboración de proyectos de investigación y desarrollo.</t>
  </si>
  <si>
    <t>Aplica el método científico de manera ética, crítica y reflexiva en la práctica profesional para generar nuevos conocimientos que aporten al desarrollo del sector pecuario, la salud pública, la salud animal y la protección del medio ambiente, mediante la ejecución de proyectos de investigación y desarrollo.</t>
  </si>
  <si>
    <t>LIDERAZGO Y TRABAJO EN EQUIPO</t>
  </si>
  <si>
    <t>Logra el trabajo en equipo multidisciplinario en los ámbitos profesionales de la medicina veterinaria, demostrando liderazgo, respeto, valoración, equidad, tolerancia, principios éticos y sensibilidad ante el trabajo de los demás.</t>
  </si>
  <si>
    <t>Utiliza el trabajo en equipo multidisciplinario en los ámbitos profesionales de la medicina veterinaria, demostrando liderazgo, respeto, valoración, equidad, tolerancia, principios éticos y sensibilidad ante el trabajo de los demás.</t>
  </si>
  <si>
    <t>RESOLUCIÓN DE PROBLEMAS Y RESPONSABILIDAD SOCIAL</t>
  </si>
  <si>
    <t>Reconoce los problemas de las situaciones cotidianas para tomar decisiones en los ámbitos profesionales de la medicina veterinaria con compromiso ético, social y medioambiental</t>
  </si>
  <si>
    <t>Comprende los problemas de las situaciones cotidianas para tomar decisiones en los ámbitos profesionales de la medicina veterinaria con compromiso ético, social y medioambiental</t>
  </si>
  <si>
    <t>Analiza y resuelve los problemas de las situaciones cotidianas para tomar decisiones en los ámbitos profesionales de la medicina veterinaria con compromiso ético, social y medioambiental.</t>
  </si>
  <si>
    <t>Medicina y Salud Animal</t>
  </si>
  <si>
    <t xml:space="preserve">Reconoce y describe los aspectos básicos relacionados con el diagnóstico, pronóstico, tratamiento, prevención y control de las enfermedades que afectan a los animales terrestres y acuáticos para lograr el bienestar animal y la óptima productividad de los sistemas pecuarios, mediante el estudio del funcionamiento de las estructuras de los animales, microorganismos y parásitos </t>
  </si>
  <si>
    <t>Calidad e inocuidad de los alimentos</t>
  </si>
  <si>
    <t>Ejecuta los aspectos competentes relacionados a los procedimientos de inspección y certificación e higiene de los alimentos de origen animal con la finalidad de garantizar la salud del hombre, mediante la identificación de peligros, la implementación de buenas prácticas de manufactura y la inspección y certificación de los establecimientos alimentarios</t>
  </si>
  <si>
    <t>Producción y Economía Pecuaria</t>
  </si>
  <si>
    <t>Reconoce y explica los aspectos básicos relacionados con elaboración, ejecución y evaluación de proyectos y empresas agropecuarias y afines a la medicina veterinaria para fortalecer y desarrollar el sector agropecuario del país, mediante el estudio del funcionamiento de las estructuras, del manejo y el bienestar de los animales terrestres y acuáticos</t>
  </si>
  <si>
    <t>Analiza y discute los aspectos operacionales relacionados con elaboración, ejecución y evaluación de proyectos y empresas agropecuarias y afines a la medicina veterinaria para fortalecer y desarrollar el sector agropecuario del país, mediante la comprensión de los fundamentos económicos y los pilares de la producción de los animales terrestres y acuáticos dentro de las normas vigentes</t>
  </si>
  <si>
    <t>Administra y gestiona los aspectos competentes relacionados con elaboración, ejecución y evaluación de proyectos y empresas agropecuarias y afines a la medicina veterinaria para fortalecer y desarrollar el sector agropecuario del país, mediante el empleo de herramientas, técnicas y tecnologías innovadoras aplicados a los flujos productivos de sistemas de crianza y de producción de los animales terrestres y acuáticos</t>
  </si>
  <si>
    <t>Es una asignatura del área curricular específica, de naturaleza teórico – práctica, que permite comprender el método científico mediante el conocimiento de los conceptos de planteamiento del problema, hipótesis, objetivos, justificación, materiales y métodos y discusión empleando una adecuando redacción científica. Los temas son: componentes de un trabajo de investigación, concepto de artículo científica, concepto de artículo de revisión, búsqueda bibliográfica y referencias bibliográficas.</t>
  </si>
  <si>
    <t>Es una asignatura del área curricular complementaria de naturaleza teórica práctica, necesario para la certificación I: técnico en laboratorio veterinario. Que permite describir, comparar y utilizar pruebas histológicas, parasitológicas, bacteriológicas, micológicas y virológicas para el procesamiento de muestras de diferentes órganos y/o tejidos.  Los temas son: técnicas de procesamiento de órganos y/o tejidos en histología, parasitológicas, bacteriológicas, micológicas y virológicas en animales domésticos</t>
  </si>
  <si>
    <t>Es una asignatura del área curricular complementaria, de naturaleza teórico – práctica, necesario para la certificación: técnico en laboratorio veterinario, que permite realizar el manejo adecuado del instrumental y de los equipos de laboratorio aplicando las normas de bioseguridad. Los temas son: Manejo de instrumental de uso en laboratorio, manejo de equipos de laboratorio y normas de bioseguridad.</t>
  </si>
  <si>
    <t>Es una asignatura del área curricular específica de naturaleza teórico – práctica, que identifica y comprende los principales cambios patológicos que ocurren en la célula y los sistemas a través del estudio de los mecanismos moleculares, celulares y sistémicos causados por patógenos bióticos y abióticos durante el desarrollo de la enfermedad a través del estudio anatomopatológico. Los temas son: procesos celulares, inflamación, trastorno circulatorio, neoplasia y necropsia.</t>
  </si>
  <si>
    <t>Es una asignatura del área curricular específica de naturaleza teórico – práctica, que identifica y comprende las principales patologías y mecanismos fisiopatológicos que ocurren en la célula y sistemas, causados por patógenos bióticos y abióticos durante el desarrollo de la enfermedad a través del estudio de los cambios anatomopatológico, fisiopatológicos y los mecanismos de la patogénesis de la enfermedad en los animales. Los temas son: patología de los sistemas: cardiovascular, linfoide, respiratorio, urogenital, digestivo, nervioso y piel.</t>
  </si>
  <si>
    <t>Es una asignatura del área curricular complementaria de naturaleza teórica práctica, necesario para la certificación: técnico en laboratorio veterinario que permite conocer, comparar y emplear las pruebas serológicas como Bioquímica clínica, hemoaglutinación; inmunológicas como ELISA, Fijación del complemento, Inmunofluorescencia y PCR, como métodos de diagnóstico veterinario.  Los temas son: descripción, utilidad, manejo y ejecución de técnicas serológicas e inmunológicas y PCR (reacción en cadena de la polimerasa) en muestras biológicas de animales domésticos.</t>
  </si>
  <si>
    <t>Es una asignatura del área curricular de prácticas pre profesionales de naturaleza teórica práctica, necesario para la certificación: técnico en laboratorio veterinario, que permite realizar la obtención de muestras infecciosas, su manejo y aplicación de técnicas bacteriológicas y micológicas, protocolos en diagnóstico de laboratorio.  Los temas son: Toma de muestra, cultivo y antibiograma e identificación del agente.</t>
  </si>
  <si>
    <t>Es una asignatura del área curricular de prácticas pre profesionales de naturaleza teórica práctica, necesario para la certificación: técnico en laboratorio veterinario que permite realizar la obtención de muestras parasitológicas, su manejo y aplicación de técnicas parasitológicas; aplicando los protocolos en el diagnóstico de laboratorio.  Los temas son: Toma de muestra, observación directa e indirecta, pruebas inmunohistoquímica e identificación del agente.</t>
  </si>
  <si>
    <t>Es una asignatura del área curricular de prácticas pre profesionales de naturaleza teórica práctica, necesario para la certificación: técnico en laboratorio veterinario que permite realizar la obtención de muestras infecciosas, su manejo y aplicación de técnicas virológicas; aplicando los protocolos en el diagnóstico de laboratorio.  Los temas son: Toma de muestra, cultivos in vitro, inmunohistoquímica e identificación del agente.</t>
  </si>
  <si>
    <t>Es una asignatura del área curricular de práctica preprofesional de naturaleza teórica práctica, necesaria para la certificación: técnico en laboratorio veterinario. que permite realizar el análisis de ácidos nucleicos de diferentes muestras biológicas, su manejo y aplicación de técnicas moleculares; aplicando los protocolos en diagnóstico de laboratorio. Los temas son: Extracción y cuantificación de ácidos nucleicos, detección molecular de Patógenos .identificación molecular de especies.</t>
  </si>
  <si>
    <t xml:space="preserve">Es una asignatura del área curricular específica de naturaleza teórico – práctica, que comprende y discute los mecanismos de instalación de las enfermedades bacterianas y micóticas de importancia en la medicina veterinaria, describiendo las causas y los factores de riesgo, comprendiendo la patogenia y conociendo los signos clínicos que producen. Los temas son: enfermedades bacterianas y micóticas en las especies domésticas y silvestres. </t>
  </si>
  <si>
    <t>Es una asignatura del área curricular complementaria, de naturaleza teórico – práctica, que aplica y utiliza la evaluación sensorial, métodos y técnicas físicas, químicas y microbiológicas para dar la aptitud de los principales grupos de alimentos. Los temas principales son: Análisis sensorial, análisis proximal, microbiología alimentaria y control de calidad de los alimentos.</t>
  </si>
  <si>
    <t>Es una asignatura del área curricular de prácticas pre profesionales de naturaleza teórico – práctica, necesario para la certificación: técnico en enfermería veterinaria, que permite conocer y ejecutar las técnicas de manejo de los animales menores de granja; aplicando en el manejo los principios etológicos de la especie. Los temas son: Los temas son: Manejo de conejos, cuyes, pollos, codornices y patos.</t>
  </si>
  <si>
    <t xml:space="preserve">Es una asignatura del área curricular específica de naturaleza teórico – práctica, que comprende, analiza y evalúa los conceptos de la macroeconomía y microeconomía, y la teoría contable de las empresas dedicadas a la producción de bienes y servicios relacionados a las ciencias veterinarias. Los temas son: Estudio de la oferta y la demanda, el análisis de costos, la comprensión de los ciclos económicos, y empleando los diferentes términos contables. </t>
  </si>
  <si>
    <t xml:space="preserve">Es una asignatura del área curricular específica, de naturaleza teórico – práctica que permite ejecutar, analizar y evaluar un proyecto de investigación científica mediante el planteamiento y redacción de los antecedentes, hipótesis, objetivos, justificación, materiales y métodos y cronograma y presupuesto y revisión bibliográfica. Los temas son: búsqueda bibliográfica, planteamiento del problema, hipótesis, objetivos, materiales y métodos, redacción del proyecto y poster. </t>
  </si>
  <si>
    <t>Es una asignatura del área curricular de prácticas pre profesionales de naturaleza teórica práctica, necesario para la certificación: técnico en laboratorio veterinario Que permite aplicar realizar los protocolos necesarios para evaluar hemogramas completos y perfiles bioquímicos clínicos Los temas son: hematocrito, hemoglobina, conteo diferencial, perfil bioquímico hepático, renal, pre-quirúrgico, post-quirúrgico.</t>
  </si>
  <si>
    <t>Es una asignatura del área curricular de prácticas pre profesionales de naturaleza teórica práctica, necesario para la certificación: técnico en enfermería veterinaria que reafirma y aplica experiencias, entrenamiento básico en el cuidado, manejo y alimentación de animales silvestres más frecuentes en clínica. Los temas son: manipulación y manejo de animales silvestres, vías de administración de fármacos y fluidos, métodos de inmovilización y transporte.</t>
  </si>
  <si>
    <t>Es una asignatura del área curricular de especialidad de naturaleza teórico – práctica, que comprende, analiza y evalúa las enfermedades de los porcinos, equinos, cuyes y conejos, ejecutando técnicas diagnósticas, terapéuticas y medidas de prevención y control de las enfermedades. Los temas son: Programas de salud en porcinos, equinos, cuyes y conejos.</t>
  </si>
  <si>
    <t>Es una asignatura del área curricular de especialidad de naturaleza teórico – práctica, que comprende, analiza y evalúa las enfermedades de los rumiantes y camélidos ejecutando técnicas diagnósticas, terapéuticas y medidas de prevención y control de las enfermedades. Los temas son: Programas de salud en los bovinos, ovinos, caprinos y camélidos sudamericanos.</t>
  </si>
  <si>
    <t>Es una asignatura del área curricular de especialidad de naturaleza teórico – práctica, que reconoce y evalúa los diferentes sistemas de producción de porcinos, equinos, cuyes y conejos, comprendiendo el manejo y el flujo productivo, evaluando el desempeño productivo y reproductivo y aplicando sus conocimientos de los pilares de la producción animal. Los temas son: Sistema de producción en porcinos, equinos, cuyes y conejos.</t>
  </si>
  <si>
    <t>Es una asignatura del área curricular de especialidad de naturaleza teórico – práctica, que reconoce y evalúa los diferentes sistemas de producción de rumiantes y camélidos sudamericanos, comprendiendo el manejo y el flujo productivo, evaluando el desempeño productivo y reproductivo y aplicando sus conocimientos de los pilares de la producción animal. Los temas son: Sistema de producción lechera, de carne, de lana y fibra.</t>
  </si>
  <si>
    <t>Es una asignatura del área curricular de especialidad de naturaleza teórico – práctica, que reconoce y evalúa los determinantes de la salud ambiental, los efectos de los peligros y riesgos ambientales que pueden afectar la salud humana y animal con el fin de prevenirlos y controlarlos. Los temas son: Ambiente y sus componentes, contaminación y saneamiento ambiental atmosférico, del agua y suelo, control de plagas y gestión ambiental de las actividades productivas.</t>
  </si>
  <si>
    <t>Es una asignatura del área curricular complementaria, de naturaleza teórico – práctica, que conoce y aplica los conceptos generales de la producción, manejo y cuidado en los animales de laboratorio, siguiendo las normativas internacionales. Los temas son: manejo de animales de laboratorio, legislación y normativa en el uso de animales de laboratorio.</t>
  </si>
  <si>
    <t>Es una asignatura del área curricular de prácticas pre profesionales de naturaleza teórico – práctica, que permite realizar las principales técnicas necesarias para la aplicación de tratamientos, mediante la aplicación de las diferentes vías de administración, fluidoterapia, cálculo de dosis, procedimientos de urgencias y emergencias en animales menores. Los temas son: vías de administración, fluidoterapia, cálculo de dosis y terapéutica de emergencia y urgencia.</t>
  </si>
  <si>
    <t>Es una asignatura del área curricular de prácticas pre profesionales de naturaleza teórica práctica, necesario para la certificación: técnico en enfermería veterinaria Que permite realizar las principales técnicas necesarias para la aplicación de tratamientos, mediante la aplicación de la diferentes vías de administración, fluidoterapia, cálculo de dosis, procedimientos de urgencias y emergencias Los temas son: vías de administración, fluidoterapia, cálculo de dosis, colocación de sonda nasogástrica, terapéutica de emergencia y urgencia.</t>
  </si>
  <si>
    <t>Es una asignatura del área curricular de especialidad de naturaleza teórico – práctica, que comprende y evalúa la salud y las enfermedades de los animales acuáticos dentro de sus sistemas de producción; diferenciando las causas, comprendiendo los mecanismos de instalación, reconociendo los signos clínicos y lesiones, evaluando tratamientos, medidas profilácticas y su repercusión en el desempeño productivo. Los temas son: diagnóstico, profilaxis, higiene y terapéutica, análisis de peces, moluscos y crustáceos, enfermedades infecciosas y parasitarias, enfermedades no parasitarias. Parámetros del agua de interés para la producción, instalaciones para la producción de organismos acuáticos, gestión de la producción acuícola.</t>
  </si>
  <si>
    <t>Es una asignatura del área curricular de especialidad de naturaleza teórico – práctica, que analiza, evalúa e investiga las principales enfermedades que afectan a las aves, con especial énfasis en su etiopatogenia, signos clínicos, tratamiento, epidemiología, prevención y control para brindar los conocimientos para su diagnóstico y profilaxis para de las aves en la industria avícola y medicina aviar. Los temas son: bioseguridad, sistema inmunológico, bases anatómicas de importancia diagnóstica, principales enfermedades infecciosas y no infecciosas.</t>
  </si>
  <si>
    <t>Es una asignatura del área curricular de especialidad de naturaleza teórico – práctica, que comprende y evalúa los diferentes componentes del sistema de producción avícola, tales como el manejo del flujo productivo y reproductivo de las diferentes especies avícolas, evaluando su desempeño productivo y económico, aplicando sus conocimientos de las técnicas y metodologías disponibles. Los temas son: Sistemas productivos de aves reproductoras, de postura y carne (gallinas, pollos), procesos de incubación y crianza alternativa de otras aves domésticas (pavo, pato, codorniz).</t>
  </si>
  <si>
    <t>Es una asignatura del área curricular de especialidad de naturaleza teórico – práctica, que Comprende y analiza los principios y teorías modernas de la administración de empresas promoviendo el pensamiento crítico, el liderazgo y desarrollo de habilidades directivas. Los temas son: planeación, organización, dirección y control de empresas veterinarias.</t>
  </si>
  <si>
    <t>Es una asignatura del área curricular de especialidad de naturaleza teórico – práctica, que analiza, evalúa e interpreta los resultados de los ensayos de laboratorio con el fin de certificar la aptitud de los alimentos de origen animal para la comercialización. Los principales temas son: metodologías para el diagnóstico de aptitud de lácteos, carnes, productos cárnicos, hidrobiológicos y conservas. Así como medidas de prevención y control de patógenos en alimentos de origen animal.</t>
  </si>
  <si>
    <t>Es una asignatura del área curricular de especialidad, de naturaleza teórico – práctica que permite redactar un informe técnico de investigación empleando la redacción científica actualizada. Los temas son: redacción de artículo primario, redacción de un artículo de revisión.</t>
  </si>
  <si>
    <t xml:space="preserve">Es una asignatura del área curricular complementaria, de naturaleza teórico - práctica que permite interpretar los resultados de las pruebas diagnósticas. comparando los valores normales y anormales, concluyendo diagnóstico y proporcionando recomendaciones para el paciente. </t>
  </si>
  <si>
    <t>Es una asignatura del área curricular de prácticas pre profesionales de naturaleza teórico – práctica, que aplica los conocimientos de la tecnología alimentaria para producir derivados lácteos, productos cárnicos y embutidos con el fin de diversificar la oferta de alimentos; así como desarrollar nuevos productos para consumo humano. Los principales temas son: elaboración de productos lácteos, productos cárnicos y embutidos.</t>
  </si>
  <si>
    <t>Es una asignatura del área curricular de prácticas pre profesionales de naturaleza teórico – práctica, que analiza y aplica los conocimientos adquiridos para resolver los problemas de sanidad dentro de la producción de cuyes y conejos. Los principales temas son: Bioseguridad, principales enfermedades, diagnóstico y tratamiento en conejos y cuyes y resolución de Casos clínicos.</t>
  </si>
  <si>
    <t>Es una asignatura del área curricular de prácticas pre profesionales de naturaleza teórico – práctica, que revisa, analiza y evalúa las imágenes ecográficas con el fin de enunciar una posibilidad diagnostica y establecer los diagnósticos diferenciales capacita al estudiante en el conocimiento de los patrones ecográficos normales de los diferentes aparatos y sistemas del organismo humano y de su consiguiente patología. Los temas principales son: ecografía del aparato respiratorio, aparato cardiovascular, aparato reproductor y aparato digestivo.</t>
  </si>
  <si>
    <t>Es una asignatura del área curricular de prácticas pre profesionales de naturaleza teórico – práctica, que revisa, analiza y evalúa las imágenes radiológicas con el fin brindar a los estudiantes los conceptos generales de la radiología y que por medio de las imágenes radiológicas, pueda realizar una adecuada interpretación anatómica, semiológica y clínica en el diagnóstico y tratamiento de las enfermedades. Los principales temas son: anatomía radiología del Tórax normal como partes blandas y estructuras óseas, técnicas radiológicas en tórax y abdomen, concepto de densidad y transparencia.</t>
  </si>
  <si>
    <t>Es una asignatura del área curricular de prácticas pre profesionales de naturaleza teórico – práctica, que aplica conocimientos y desarrolla entrenamiento en el ciclo productivo en establos lecheros. Los principales temas son: programas reproductivos, de alimentación, de manejo de la leche y la bioseguridad.</t>
  </si>
  <si>
    <t>Es una asignatura del área curricular de prácticas pre profesionales de naturaleza teórico – práctica, que aplica conocimientos para conducir explotaciones de vacunos de carne en forma eficiente de acuerdo a las exigencias del mercado actual. Los principales temas son: producción de vacunos de carne y doble propósito, manejo y explotación del ganado bovino de carne y doble propósito, programa de renovación del hato, mejoramiento del ganado vacuno de carne y de doble propósito, explotación intensiva del ganado vacuno de engorde y la utilización del recurso forrajero para el engorde de ganado vacuno.</t>
  </si>
  <si>
    <t>Es una asignatura del área curricular de especialidad de naturaleza teórico – práctica, que planifica, ejecuta y evalúa los procedimientos quirúrgicos, el manejo de paciente quirúrgico y sus complicaciones necesarios para el tratamiento de las alteraciones funcionales y estructurales que requieren cirugía. Los temas son: Conceptos de antisepsia y asepsia quirúrgica, técnicas quirúrgicas y manejo del paciente quirúrgico.</t>
  </si>
  <si>
    <t>Es una asignatura del área curricular de especialidad de naturaleza teórico – práctica, que comprende, analiza y evalúa las enfermedades de los caninos y felinos, ejecutando técnicas diagnósticas, terapéuticas y medidas de prevención y control de las enfermedades. Los temas son: Programas de salud en caninos y felinos.</t>
  </si>
  <si>
    <t>Es una asignatura del área curricular de especialidad de naturaleza teórico – práctica, que conoce planea, diseña y evalúa proyectos de salud y desarrollo agropecuario, aplicando metodologías en la formulación y evaluación de proyectos. Los temas son: liderazgo, términos generales y específicos de un proyecto y su evaluación.</t>
  </si>
  <si>
    <t>Es una asignatura del área curricular de especialidad de naturaleza teórico – práctica, que identifica la importancia de la gestión de los recursos de fauna silvestre, con énfasis en las estrategias y herramientas empleadas para dicho fin. Los temas a tratar son: bases legales para la gestión de fauna silvestre, biología (taxonomía, ecología y conservación), manejo (bioseguridad, instalaciones, nutrición, contención física y química), sanidad (enfermedades infecciosas y no infecciosas), rehabilitación y reintroducción de fauna silvestre.</t>
  </si>
  <si>
    <t>Es una asignatura del área curricular de especialidad de naturaleza teórico – práctica, que emplea el conocimiento de la epidemiologia de las principales enfermedades transmisibles comunes al hombre y los animales, para su diagnóstico, control, prevención y educación sanitaria. Los temas son: Zoonosis de origen bacteriano, viral y parasitario.</t>
  </si>
  <si>
    <t>Es una asignatura del área curricular de especialidad de naturaleza teórico – práctica, que permite realizar la historia y la exploración clínica de los animales, basados en la estructura y función del organismo animal y su etología, con sentido crítico y protegiendo el bienestar animal. Además, aplica, colecta y remite todo tipo de muestras con su correspondiente informe, basados en las bases físicas, químicas y moleculares de los principales procesos del organismo animal, con responsabilidad y cuidando del bienestar animal y la protección del ambiente. Ejecuta técnicas analíticas básicas e interpreta sus resultados clínicos, biológicos y químicos, aplicando las técnicas físicas, químicas y moleculares para el diagnóstico de los principales procesos del organismo animal y agentes biológicos y fenómenos de interés veterinario, con responsabilidad y cuidando la protección del ambiente. Diagnostica las enfermedades más comunes, mediante la utilización de distintas técnicas generales e instrumentales, incluida la necropsia, basados en el conocimiento de las alteraciones de la estructura y función del organismo animal y los efectos de las diferentes noxas, así como en la tecnología para su diagnóstico, con responsabilidad y cuidando del bienestar animal y la protección del ambiente.</t>
  </si>
  <si>
    <t xml:space="preserve">Es una asignatura del área curricular de especialidad de naturaleza teórico – práctica, que identifica, analiza y evalúa los principales problemas y enfermedades que tengan origen en animales, alimentos o medio ambiente que afecte al ser humanos. Los principales temas son enfermedades zoonóticas, enfermedades transmitidas por alimentos, educación sanitaria con fines preventivos y de control, estudio del medio ambiente y el saneamiento ambiental, el control de plaga, control en establecimientos de producción y preparación de alimentos humanos; haciendo énfasis en la prevención de enfermedades que afectan al hombre. </t>
  </si>
  <si>
    <t>Es una asignatura del área curricular de especialidad de naturaleza teórico – práctica, que permite identificar, controlar y erradicar las enfermedades animales, especialmente las enfermedades de declaración obligatoria y zoonosis, usando el conocimiento y diagnóstico de las enfermedades animales y la normatividad pertinente, conscientes de los derechos y deberes del veterinario y sus principios éticos. Asesora y lleva a cabo estudios epidemiológicos y programas terapéuticos y preventivos de las enfermedades animales, basados en los principios básicos y aplicados de la respuesta inmune, los efectos de las noxas, la epidemiología y las medidas de prevención y control, conscientes de los deberes del veterinario, la ética y las normas de bienestar animal, salud animal y salud pública. Realiza análisis de riesgo, incluyendo los medioambientales y de bioseguridad, así como su valoración y gestión, aplicando los principios epidemiológicos y de análisis y gestión de riesgos, con responsabilidad y haciendo especial incidencia en los principios éticos.</t>
  </si>
  <si>
    <t>Es una asignatura del área curricular de especialidad de naturaleza teórico – práctica, que aplica los conocimientos y destrezas adquiridos durante su formación para la adecuada ejecución de planes de manejo de recursos naturales y conservación de los ecosistemas. Los temas a tratar son ecología de diversos ecosistemas, aplicación de bases legales para la gestión de fauna silvestre y principios de biología y medicina de la conservación.</t>
  </si>
  <si>
    <t xml:space="preserve">Es una asignatura del área curricular de especialidad de naturaleza teórico – práctica, que permite ejecutar la metodología y avance de la redacción de un trabajo de investigación que conlleve a la sustentación pública de tesis, respetando las normas de ética, bienestar animal y conducta responsable en investigación. </t>
  </si>
  <si>
    <t>Es una asignatura del área curricular de práctica pre profesional, de naturaleza teórico – práctica, que conoce las patologías cardiacas adquiridas y congénitas y su adecuado abordaje clínico; con el uso de exámenes complementarios que permiten elegir el tratamiento adecuado para cada enfermedad. Los temas son: Principios básicos de anatomía fisiopatología cardiaca, abordaje clínico y estudios complementarios (Rayos X, medición indirecta de la presión arterial, electrocardiografía y ecocardiografía).</t>
  </si>
  <si>
    <t>Es una asignatura del área curricular de prácticas pre profesionales de naturaleza teórica práctica, necesario para la certificación: técnico en enfermería veterinaria que permite reconocer y distinguir las principales lesiones del aparato locomotor de los animales domésticos, así como el estudio de las enfermedades congénitas que lo afectan.  Los temas son: examen diagnóstico, tipos de fracturas y tratamiento quirúrgico en animales domésticos.</t>
  </si>
  <si>
    <t>Es una asignatura del área curricular de prácticas pre profesionales de naturaleza teórica práctica, necesario para la certificación: técnico en enfermería veterinaria que permite la prevención, diagnóstico, tratamiento y rehabilitación de las enfermedades que involucran al sistema nervioso central, sistema nervioso periférico y el sistema nervioso autónomo de los animales domésticos. Los temas son: procedimientos de exploración y diagnóstico neurológico en animales domésticos, protocolos de tratamiento.</t>
  </si>
  <si>
    <t>Es una asignatura del área curricular de prácticas pre profesionales de naturaleza teórica práctica, necesario para la certificación: técnico en enfermería veterinaria que describe y diferencia la anatomofisiología y comportamiento aviar, patologías frecuentes y manejo de fármacos en columbiformes, passeriformes y psitaciformes.  Los temas son: anatomofisiología, comportamiento, alimentación, captura y sujeción; métodos diagnósticos, patologías frecuentes y tratamiento.</t>
  </si>
  <si>
    <t>Es una asignatura del área curricular de prácticas pre profesionales de naturaleza teórica práctica, que describe, práctica y valora la regulación de animales silvestres y exóticos de forma que permita su continuidad como recurso natural.  Los temas son: uso ético, deportivo, económico y estético de animales silvestres y exóticos</t>
  </si>
  <si>
    <t>INGLÉS APLICADO A LAS CIENCIAS DE LA SALUD I</t>
  </si>
  <si>
    <t xml:space="preserve">ECOLOGÍA Y CONSERVACIÓN DE ECOSISTEMA </t>
  </si>
  <si>
    <t>PRÁCTICA EN ANIMALES DOMÉSTICOS</t>
  </si>
  <si>
    <t>PRÁCTICA INYECTABLES, TOMA Y REMISIÓN DE MUESTRAS</t>
  </si>
  <si>
    <t>PRÁCTICA EN PRINCIPIOS DEL EXAMEN FÍSICO</t>
  </si>
  <si>
    <t>ANALISIS FÍSICO-QUÍMICO Y MICROBIOLÓGICO DE ALIMENTOS</t>
  </si>
  <si>
    <t>PRÁCTICA EN PATOLOGÍA VETERINARIA</t>
  </si>
  <si>
    <t>PRÁCTICA EN MANEJO DE ESPECIES MENORES DE PRODUCCIÓN</t>
  </si>
  <si>
    <t>PRÁCTICA EN MANEJO DE ESPECIES MAYORES DE PRODUCCIÓN</t>
  </si>
  <si>
    <t>MEDICINA DE MAMIFEROS MONOGÁSTRICOS</t>
  </si>
  <si>
    <t>MEDICINA DE RUMIANTES Y CAMÉLIDOS</t>
  </si>
  <si>
    <t>PRODUCCIÓN DE RUMIANTES Y CAMÉLIDOS SUDAMERICANOS</t>
  </si>
  <si>
    <t>PRÁCTICA EN MEDICINA DE ANIMALES MENORES</t>
  </si>
  <si>
    <t>PRÁCTICA EN MEDICINA DE ANIMALES MAYORES</t>
  </si>
  <si>
    <t>PRÁCTICA EN INSEMINACIÓN ARTIFICIAL</t>
  </si>
  <si>
    <t>PRODUCCIÓN DE MAMÍFEROS MONOGÁSTRICOS</t>
  </si>
  <si>
    <t xml:space="preserve">Asignatura con competencias transversales </t>
  </si>
  <si>
    <t>CSO103</t>
  </si>
  <si>
    <t>Asignatura teórico – práctica para la formación de competencias que permitan al ingresante ser capaz de entender y manejar su desarrollo cognitivo a través de un proceso educativo adecuado a su desarrollo biológico y social con enfoque contemporáneo del aprendizaje y aplicando métodos educativos que permitan obtener unaprendizaje significativo.</t>
  </si>
  <si>
    <t>CSO104</t>
  </si>
  <si>
    <t>Asignatura teórico-práctica, orientada a la formación de habilidades actitudinales, al desarrollo del pensar y de la escala de valores del ingresante dirigidos a lograr que intervenga en la construcción de su personalidad en la esfera científica humanística básica para su desarrollo en el mundo universitario y en el área de la ciencias de la salud.</t>
  </si>
  <si>
    <t>Reconoce el trabajo en equipo multidisciplinario en los ámbitos profesionales de la medicina veterinaria, demostrando liderazgo, respeto, valoración, equidad, tolerancia, principios éticos y sensibilidad ante el trabajo de los demás.</t>
  </si>
  <si>
    <t>Conoce y comprende los valores, habilidades y actitudes personales y profesionales para desarrollar el pensamiento sistémico y la formación integral en su vida universitaria, personal y profesional a través de autoaprendizaje, comunicación asertiva, liderazgo, puntualidad, responsabilidad, tolerancia y capacidad de trabajo en equipo.</t>
  </si>
  <si>
    <t>CSO101</t>
  </si>
  <si>
    <t>Asignatura teórico-práctica, forma competencias en las bases del pensamiento científico y matemático al ingresante a través de motivación, exploración y problematización, construyendo conocimientos con ejercicios, problemas, talleres grupales, actividades de refuerzo, con carácter lúdico, familiariza al ingresante con situaciones experimentales y su abstracción, así como la búsqueda, investigación y experimentación.</t>
  </si>
  <si>
    <t>Conoce el método científico de manera ética, crítica y reflexiva en la práctica profesional para generar nuevos conocimientos que aporten al desarrollo del sector pecuario, la salud pública, la salud animal y la protección del medio ambiente, mediante el conocimiento de la estructura de los proyectos de investigación y desarrollo.</t>
  </si>
  <si>
    <t>CSE109</t>
  </si>
  <si>
    <t>Asignatura teórico-práctica que forma competencia para el entendimiento de problemas prácticos relacionados con la interpretación de la naturaleza con una explicación racional de la biología, física y química con la comprensión y asimilación de los conceptos fundamentales y una mentalidad crítica que permita al ingresante la aplicación de los mismos en el área de las ciencias de la salud.</t>
  </si>
  <si>
    <t>Reconoce el riesgo de desastres para reducir el nivel de exposición a las amenazas, el grado de vulnerabilidad e incrementar el nivel de preparación de la comunidad, promoviendo el cuidado del medio ambiente, impulsando actividades preventivas y proponiendo políticas públicas.</t>
  </si>
  <si>
    <t>Esta asignatura de carácter eminentemente práctico está destinada a formar y fortalecer las competencias del ingresante al área de ciencias de la salud en el idioma inglés, combina un nivel inicial moderado en cuanto a fundamentos del idioma y en un nivel inicial en cuanto al idioma inglés orientado a las ciencias de la salud, ayuda al estudiante motivándolo a aprender por sí mismo a deducir las reglas para situaciones comunes y situaciones propias de las ciencias de la salud que le servirán para un pregrado en donde el inglés es fundamental y para la futura labor que tendrá en el campo de la salud.</t>
  </si>
  <si>
    <t>Comprende la terminología en el idioma inglés usada en las diferentes áreas de la medicina veterinaria, así como el vocabulario y conceptos básicos del idioma para entender y analizar textos y glosarios técnicos relacionados con la profesión conociendo los conceptos básicos de la salud y producción animal, salud pública, conservación de ecosistemas y biodiversidad, e inocuidad de alimentos.</t>
  </si>
  <si>
    <t>Conoce, identifica y asocia  las estructuras y funciones de las biomoléculas y los procesos metabólicos esenciales  para comprender los procesos bioquímicos, fisiológicos y patológicos de los animales a través del estudio de los mecanismos moleculares y metabólicos de los seres vivos.</t>
  </si>
  <si>
    <t>Conoce y comprende los mecanismos de transmisión hereditaria y la variación de las características heredadas entre organismos para sentar las bases de la herencia biológica y el mejoramiento genético de los animales domésticos a través del uso de los conceptos básicos de la genética clásica, cuantitativa y molecular.</t>
  </si>
  <si>
    <t>Reconoce y describe el origen embrionario, la arquitectura microscópica y función de las diferentes células y tejidos de los sistemas que constituyen el organismo de los animales para aplicar los conocimientos histológicos y del desarrollo embrionario en las diferentes disciplinas de la Medicina Veterinaria mediante el adecuado empleo del microscopio y las técnicas histológicas.</t>
  </si>
  <si>
    <t>Cuidado de los ecosistemas y la biodiversidad</t>
  </si>
  <si>
    <t>Identifica y describe los aspectos básicos relacionados con el manejo y la gestión de la fauna silvestre in situ y ex situ con el fin de proteger y preservar los ecosistemas y la biodiversidad, mediante el estudio de la etología y la conservación de los ecosistemas</t>
  </si>
  <si>
    <t>Comprende los principios que rigen el trabajo con seres vivos para poner en práctica las conductas adecuadas en ejercicio profesional y la investigación de acuerdo con las normas de conducta científica-responsable, la Ley del Trabajo del Profesional de la Salud Médico Veterinario, Código deontológico y otras relacionadas.</t>
  </si>
  <si>
    <t xml:space="preserve">Comprende y relaciona transformaciones bioquímicas y los procesos metabólicos que siguen los nutrientes en el cuerpo de los animales, para mantener la salud y productividad de los animales de producción y compañía, interpretando y explicando los mecanismos  moleculares y metabólicos de los seres vivos. </t>
  </si>
  <si>
    <t>Analiza y sintetiza mecanismos fisiológicos de adaptación al medio ambiente, del ejercicio y de los procesos productivos de los animales domésticos  para comprender la respuesta del animal en diferentes etapas de productivas y bajo diferentes condiciones ambientales  a través del estudio de los mecanismos moleculares, celulares y sistémicos que participan en la producción de leche, carne, fibra, lana y huevos.</t>
  </si>
  <si>
    <t>Identifica y describe los principios fisicos, anatómicos y fisiológicos de las técnicas diagnósticas necesarios para realizar el examen físico mediante el estudio de la observación, palpación, percusión y auscultación.</t>
  </si>
  <si>
    <t>Comprende, interpreta y analiza los mecanismos de instalación de las enfermedades virales de importancia en la medicina veterinaria para adoptar medidas profilácticas y establecer programas sanitarios describiendo las causas y los factores de riesgo, comprendiendo la patogenia y conociendo los signos clínicos que producen.</t>
  </si>
  <si>
    <t>Aplica y demuestra los aspectos operacionales relacionados con el diagnóstico, pronóstico, tratamiento, prevención y control de las enfermedades que afectan a los animales terrestres y acuáticos para lograr el bienestar animal y la óptima productividad de los sistemas pecuarios, mediante el estudio de los fármacos, la fisiopatología, el manejo del paciente y la comprensión de los riesgos epidemiológicos dentro de las normas vigentes</t>
  </si>
  <si>
    <t>Comprende, interpreta y analiza los mecanismos de instalación de las enfermedades bacterianas y micóticas de importancia en la medicina veterinaria para adoptar medidas profilácticas y establecer programas sanitarios describiendo las causas y los factores de riesgo, comprendiendo la patogenia y conociendo los signos clínicos que producen.</t>
  </si>
  <si>
    <t>Comprende, analiza y emplea los mecanismos de instalación de las enfermedades parasitarias de importancia en la medicina veterinaria para adoptar medidas profilácticas y establecer programas sanitarios describiendo las causas y los factores de riesgo, comprendiendo la patogenia y conociendo los signos clínicos que producen.</t>
  </si>
  <si>
    <t>Comprende e interpreta los eventos biológicos, fisiológicos, endocrinos y neurológicos que regulan el proceso reproductivo de los mamíferos domésticos para realizar el manejo reproductivo y aplicar las técnicas reproductivas analizando las manifestaciones clínicas y conductuales de los animales, y relacionándolo con los hallazgos de los métodos complementarios de diagnóstico.</t>
  </si>
  <si>
    <t>Comprende el riesgo de desastres para reducir el nivel de exposición a las amenazas, el grado de vulnerabilidad e incrementar el nivel de preparación de la comunidad, promoviendo el cuidado del medio ambiente, impulsando actividades preventivas y proponiendo políticas públicas.</t>
  </si>
  <si>
    <t>Comprende y aplica  las técnicas epidemiológicas en el campo de la salud animal y la salud pública para describir, analizar y explicar las diferentes características, los factores de riesgo, la transmisión de las enfermedades y proponer medidas de control y prevención mediante la interpretación de los resultados de los análisis de datos de estudios epidemiológicos.</t>
  </si>
  <si>
    <t>Comprende, aplica e interpreta las técnicas y métodos de diagnóstico patológico  para brindar un diagnóstico de las muestras evaluadas  identificando, correlacionando e interpretando los cambios patológicos con noxas y enfermedades de los animales.</t>
  </si>
  <si>
    <t>Ejecuta y evalúa los aspectos competentes relacionados con el diagnóstico, pronóstico, tratamiento, prevención y control de las enfermedades que afectan a los animales terrestres y acuáticos para lograr el bienestar animal y la óptima productividad de los sistemas pecuarios, mediante el empleo de métodos y técnicas diagnósticas, terapéuticas y quirúrgicas.</t>
  </si>
  <si>
    <t>Analiza y evalúa los flujos productivos de sistemas de crianza y de producción de los equinos, porcinos, cuyes y conejos para gestionar y administrar centros de producción sustentables, sostenibles y rentables y fortalecer desarrollo agropecuario del país  mediante la aplicación de sus conocimientos de los pilares de la producción animal y el empleo de herramientas, técnicas y tecnologías innovadoras.</t>
  </si>
  <si>
    <t>Analiza y evalúa los flujos productivos de sistemas de crianza y de producción de los bovinos, ovinos, caprinos y camélidos sudamericanos para gestionar y administrar centros de producción sustentables, sostenibles y rentables y fortalecer desarrollo agropecuario del país  mediante la aplicación de sus conocimientos de los pilares de la producción animal y el empleo de herramientas, técnicas y tecnologías innovadoras.</t>
  </si>
  <si>
    <t>Gestiona la difusión de conocimientos y la tecnología de la información para transferir información durante el ejercicio profesional como médico veterinario, con adecuada comunicación oral y escrita incluyendo el uso de un segundo idioma.</t>
  </si>
  <si>
    <t>Ejecuta los aspectos competentes relacionados a los procedimientos de inspección y certificación e higiene de los alimentos de origen animal con la finalidad de garantizar la salud del hombre, mediante la identificación de peligros, la implementación de buenas prácticas de manufactura y la inspección y certificación de los establecimientos alimentarios.</t>
  </si>
  <si>
    <t xml:space="preserve"> Salud Pública Veterinaria</t>
  </si>
  <si>
    <t>Diseña y aplica los aspectos competentes relacionados a los programas de salud pública, a las enfermedades emergentes y zoonóticas, para el beneficio del hombre, los animales y el medio ambiente, integrando y valorando el concepto ‘Una salud’, diseñando políticas y programas de educación sanitaria</t>
  </si>
  <si>
    <t>Competencia</t>
  </si>
  <si>
    <t>Nivel 1 - Básico</t>
  </si>
  <si>
    <t>Nivel 2 - Operacional</t>
  </si>
  <si>
    <t>Nivel 3 - Competente</t>
  </si>
  <si>
    <t xml:space="preserve">Identifica y describe los aspectos básicos relacionados a los procedimientos de inspección y certificación e higiene de los alimentos de origen animal con la finalidad de garantizar la salud del hombre, mediante el estudio del funcionamiento de las estructuras de los animales, microorganismos y parásitos </t>
  </si>
  <si>
    <t>COMPETENCIA</t>
  </si>
  <si>
    <t>NIVEL 1 – BÁSICO</t>
  </si>
  <si>
    <t>NIVEL 2 - OPERACIONAL</t>
  </si>
  <si>
    <t>NIVEL 3 - COMPETENTE</t>
  </si>
  <si>
    <t>Aplica el método científico de manera ética, crítica y reflexiva en la práctica profesional para generar nuevos conocimientos que aporten al desarrollo del sector pecuario, la salud pública, la salud animal y la protección del medio ambiente, mediante la elaboración y ejecución de proyectos de investigación y desarrollo.</t>
  </si>
  <si>
    <t>Comprende y aplica las diferentes técnicas de manipulación rutinaria y terapeutica de los animales silvestres más frecuentes en clínica veterinaria para lograr el bienestar animal aplicando los principios éticos y etológicos.</t>
  </si>
  <si>
    <t>Reconoce y comprende las características morfológicas, metabólicas, mecanismos de división y replicación, factores que intervienen en la resistencia, virulencia y patogénesis a nivel celular las bacterias y hongos con la finalidad de reconocer la participación de estos microorganismos en las enfermedades y la salud de los animales y del hombre, estudiando su clasificación taxonómica, composición físico-química, metabolismo y evolución.</t>
  </si>
  <si>
    <t>Reconoce y comprende la clasificación, estructura, biología y patogénesis a nivel celular de los virus con la finalidad de reconocer la participación de estos microorganismos en las enfermedades y la salud de los animales y del hombre, estudiando su clasificación taxonómica, estructura funcional y genética, composición físico-química y evolución.</t>
  </si>
  <si>
    <t>Reconoce y comprende las características morfológicas, metabólicas, mecanismos de reproducción, factores que intervienen en la resistencia, virulencia y patogénesis de los principales helmintos, protozoos y artrópodos con la finalidad de reconocer la participación de estos parásitos en las enfermedades y la salud de los animales y del hombre, estudiando su clasificación taxonómica, composición físico-química, metabolismo e interrelación parásito-hospedero-ambiente.</t>
  </si>
  <si>
    <t>Es una asignatura del área curricular complementaria de naturaleza teórica práctica, necesario para la certificación I: técnico en enfermería veterinaria, que permite conocer, diferenciar y manipular instrumental quirúrgico y equipos auxiliares apropiados según el tipo de cirugía. Los temas son: esterilización, manipulación, ordenamiento almacenamiento y transporte de material quirúrgico y equipos auxiliares.</t>
  </si>
  <si>
    <t>MVCS0005</t>
  </si>
  <si>
    <t>Comprende, diferencia y manipula el instrumental quirúrgico y equipos médicos auxiliares para desarrollar habilidades técnicas apropiadadas para su cuidado y manejo ejecutando un adecuado ordenamiento, almacenamiento, esterilización y transporte del material quirúrgico y los equipos auxiliares.</t>
  </si>
  <si>
    <t>Conoce y comprende el funcionamiento y los criterios técnicos del instrumental y los equipos de laboratorio para desarrollar habilidades técnicas apropiadadas para su uso y aplicación en las ciencias veterinarias aplicando las normas técnicas y de bioseguridad necesarias.</t>
  </si>
  <si>
    <t>Comprende, aplica y analiza los principales mecanismos fisiopatológicos que ocurren en los diferentes sistemas del organismo durante el desarrollo de las principales enfermedades de los animales con la finalidad de poder establecer un diagnóstico, tratamiento y pronóstico a través del estudio de la patogénesis de los agentes bióticos y abióticos.</t>
  </si>
  <si>
    <t>ESPECÍFICA</t>
  </si>
  <si>
    <t>Es una asignatura del área curricular específica de naturaleza teórico – práctica, que identifica estructuras y funciones de las biomoléculas esenciales e interpreta los procesos metabólicos, a través del estudio de los mecanismos moleculares y metabólicos de los seres vivos. Los temas a tratar son: compuestos orgánicos de importancia biológica, metabolismo de los carbohidratos, lípidos, ácidos nucleicos y proteínas.</t>
  </si>
  <si>
    <t xml:space="preserve">Es una asignatura del área curricular específica de naturaleza teórico – práctica, que conoce e interpreta los mecanismos de transmisión hereditaria. Los temas a tratar son: genes, cromosomas y herencia; bases físicas y químicas de la herencia; genética mendeliana, no mendeliana, molecular, de poblaciones y anormalidades genéticas. </t>
  </si>
  <si>
    <t>Es una asignatura del área curricular específica de naturaleza teórico – práctica, que comprende las bases de los sistemas productivos de las especies domésticas de importancia pecuaria, mediante la ejecución de la técnica de manejo pertinentes y sujeción de los animales.</t>
  </si>
  <si>
    <t>Es una asignatura del área curricular específica de naturaleza teórico – práctica, que identifica las características de los diferentes ecosistemas en las regiones costa, sierra y selva; reconociendo su fragilidad, amenazas y métodos para su conservación. Los temas a tratar son: Ecología de montañas, Ecología de zonas áridas, Ecología tropical, Ecología marino-costera, Ecología urbana, Conservación de ecosistemas y resiliencia.</t>
  </si>
  <si>
    <t>Es una asignatura del área curricular específica de naturaleza teórico – práctica, que reconoce los principios éticos que rigen el trabajo con seres vivos. Comprende el código deontológico veterinario y legislación nacional que regula el ejercicio profesional. Identifica las conductas adecuadas en la práctica de la investigación científica. Temas a tratar: Fundamentos de bioética, Ley del Ejercicio de la Medicina Veterinaria en el Perú, Reglamento del Colegio Médico Veterinario del Perú, conducta científica responsable.</t>
  </si>
  <si>
    <t>Es una asignatura del área curricular pre profesional de naturaleza teórico-práctico, que permite el manejo de los animales de compañía, utilizando técnicas pertinentes de sujeción y manejo.</t>
  </si>
  <si>
    <t>Es una asignatura del área curricular específica de naturaleza teórico – práctica, que conoce e interpreta la cinética y dinámica de los medicamentos de uso en animales. Los temas a tratar son: farmacocinética y farmacodinamia en los diferentes sistemas del organismo animal, modificaciones por especie y grupo etario, uso y aplicación de los fármacos.</t>
  </si>
  <si>
    <t>Es una asignatura del área curricular específica de naturaleza teórico – práctica, que conoce y comprende las transformaciones bioquímicas y los procesos metabólicos que siguen los nutrientes, así como las alteraciones nutricionales a través del estudio de los mecanismos moleculares y metabólicos de los seres vivos. Los temas son: metabolismo de nutrientes y requerimientos nutricionales de los animales de producción pecuaria.</t>
  </si>
  <si>
    <t>Es una asignatura del área curricular específica de naturaleza teórico – práctica, que comprende las bases del comportamiento animal como herramienta para evaluar el bienestar de los animales mantenidos por el ser humano con diferentes propósitos. Los temas a tratar son: bases del comportamiento animal; estrés en animales; bienestar de animales de producción, laboratorio y compañía; métodos de investigación del comportamiento animal; legislación nacional e internacional sobre bienestar animal.</t>
  </si>
  <si>
    <t>Es una asignatura del área curricular específica de naturaleza teórico – práctica, que conoce, interpreta y analiza el sistema inmune de los animales domésticos. Los temas son: identificación de los componentes y mecanismos del sistema inmunológico frente a los diferentes microorganismos y parásitos; inmunidad tumoral, inmunodeficiencia, hipersensibilidad y autoinmunidad.</t>
  </si>
  <si>
    <t>Es una asignatura del área curricular específica de naturaleza teórico – práctica, que conoce y comprende los mecanismos fisiológicos de adaptación de los animales al medio ambiente, al ejercicio y a procesos productivos de leche, carne, fibra, lana y huevo. Los temas son: síndrome general de adaptación y procesos fisiológicos en producción pecuaria, balance energético, termorregulación, fisiología del crecimiento, fisiología del ejercicio en animales domésticos, fisiología de producción de leche, carne, lana, fibra y huevos.</t>
  </si>
  <si>
    <t>Es una asignatura del área curricular de prácticas pre profesionales de naturaleza teórico-práctica, necesario para la certificación: técnico en laboratorio y enfermería veterinaria que permite realizar inyectables, toma y remisión de muestras biológicas, conociendo las diferentes de vías de administración y técnicas de manejo adecuados, utilizando protocolos para la obtención y remisión de muestras. Los temas son: materiales, protocolos, consideraciones y riesgos para inyectables y toma de muestras.</t>
  </si>
  <si>
    <t>Es una asignatura del área curricular de prácticas pre profesionales de naturaleza teórico-práctica, necesario para la certificación: técnico en enfermería veterinaria que permite conocer y ejecutar las principales técnicas de diagnóstico necesaria para realizar el examen físico de los animales. Los temas son: Toma de constantes fisiológicas, palpación, sucusión, balotaje, percusión, auscultación.</t>
  </si>
  <si>
    <t>Es una asignatura del área curricular específica de naturaleza teórico – práctica, que reconoce, analiza, compara y describe los signos y síntomas clínicos presentes en el animal, interpretando el análisis del laboratorio y realizando el diagnóstico diferencial para establecer el diagnóstico de la enfermedad viral y establecer la medicina preventiva. Los temas son: Transmisión viral, distribución, interacción con el sistema inmune, mecanismos de eliminación viral e infecciones persistentes, principales enfermedades virales de impacto en la producción de los animales domésticos, enfermedades virales emergentes.</t>
  </si>
  <si>
    <t>Es una asignatura del área curricular específica de naturaleza teórico – práctica, que comprende y discute los mecanismos de instalación de las enfermedades parasitarias de importancia en la medicina veterinaria, describiendo las causas y los factores de riesgo, comprendiendo la patogenia y conociendo los signos clínicos que las producen. Los temas son: Enfermedades producidas por tremátodes, céstodes, nemátodes, artrópodos y protozoarios.</t>
  </si>
  <si>
    <t>Es una asignatura del área curricular específica, de naturaleza teórico-práctica, que describe y compara la anatomía y fisiología de los órganos reproductivos de los animales domésticos y las relaciones con el medio ambiente. Los temas son: Eje hipotálamo-hipófisis-gónada, foliculogénesis y espermatogénesis, ciclos reproductivos, comportamiento sexual, fecundación, gestación y parto.</t>
  </si>
  <si>
    <t xml:space="preserve">Es una asignatura del área curricular específica de naturaleza teórico – práctica, que analiza, aplica e interpreta los derechos, obligaciones y sanciones que regulan el ejercicio profesional veterinario. Los temas son: legislación nacional e internacional que regula los derechos y obligaciones de los médicos veterinarios en el ejercicio de su profesión. </t>
  </si>
  <si>
    <t>Es una asignatura del área curricular de prácticas pre profesionales de naturaleza teórico-práctica, necesario para la certificación: técnico en laboratorio veterinario, que permite aplicar procedimientos de necropsia para realizar la toma de muestra para el estudio histopatológico. Los temas son: procedimiento de necropsia en las diferentes especies, toma y fijación de la muestra y redacción del protocolo de necropsia.</t>
  </si>
  <si>
    <t>PRÁCTICA PREPROFESIONAL</t>
  </si>
  <si>
    <t>Es una asignatura del área curricular de prácticas pre profesionales de naturaleza teórico-práctica, necesario para la certificación: técnico en enfermería veterinaria. Que permite conocer y ejecutar las técnicas de manejo y sujeción de las especies mayores de producción; aplicando en el manejo los principios etológicos de la especie y las técnicas de sujeción, derribo y manejo. Los temas son: sujeción y manejo de monogástricos, rumiantes y camélidos, técnicas de derribo, partes de la montura, ordeño.</t>
  </si>
  <si>
    <t>Es una asignatura del área curricular de especialidad de naturaleza teórico – práctica, que reconoce y aplica la tecnología alimentaria, los principios higiénicos, normas técnicas, ensayos y análisis en la producción de alimentos de origen animal. Los principales temas son la composición, caracteres y propiedades de los alimentos; los peligros y riesgos durante la producción primaria y en las tecnologías aplicadas para su obtención, producción y conservación, y reconocimiento de las alteraciones y adulteraciones en alimentos de origen animal.</t>
  </si>
  <si>
    <t>Es una asignatura del área curricular complementaria de naturaleza teórico - práctica, necesario para la certificación: técnico en enfermería veterinaria. Que permite ejecutar las principales biotecnologías reproductivas, mediante la aplicación de hormonoterapia para sincronización de celo, superovulación, técnicas de congelación de semen, transferencia de embriones. Los temas son: hormonoterapia, técnicas de congelación de semen, transferencia de embriones.</t>
  </si>
  <si>
    <t>Es una asignatura del área curricular de prácticas pre profesionales de naturaleza teórico - práctica, necesario para la certificación: técnico en enfermería veterinaria. Que permite realizar la técnica de inseminación artificial en las diferentes especies domésticas, conociendo el momento óptimo para inseminar, las diferencias anatómicas y las variaciones de la técnica en las diferentes especies.  Los temas son: inseminación en perras, vacas, yeguas, marranas y aves.</t>
  </si>
  <si>
    <t>Es una asignatura del área curricular específica de naturaleza teórico – práctica, que reconoce y describe macroscópicamente los órganos que conforman los aparatos y sistemas del cuerpo de los animales, los disecciona y emplea la terminología pertinente. Los temas a tratar son: tegumento común, aparatos locomotor, digestivo, respiratorio, genitor urinario y sistemas nervioso y vascular.</t>
  </si>
  <si>
    <t>Es una asignatura del área curricular específica de naturaleza teórico – práctica, que formula y aplica raciones que satisfagan los requerimientos nutricionales de los animales de producción pecuaria y de compañía. Los temas son: Materias primas de uso pecuario, elaboración de fórmulas balanceadas y uso de programas de alimentación animal.</t>
  </si>
  <si>
    <t>COMPETENCIA específica</t>
  </si>
  <si>
    <t>DESCRIPCIÓN COMPETENCIA específica</t>
  </si>
  <si>
    <t>Formula, compara y ejecuta programas de alimentación  raciones alimenticias para animales de producción pecuaria y de compañía con la intención de satisfacer o cubrir los requerimientos nutricionales y maximizar la producción y el binestar, utilizando métodos manuales y softwares teniendo en cuenta los insumos disponibles en cada región.</t>
  </si>
  <si>
    <t>Comprende los fenómenos físicos  para valorar su aplicación en el quehacer del profesional del médico veterinario utilizando los principios y leyes que los rigen.</t>
  </si>
  <si>
    <t>CSO201</t>
  </si>
  <si>
    <t>ELECTIVO</t>
  </si>
  <si>
    <t>CSO202</t>
  </si>
  <si>
    <t>CSO203</t>
  </si>
  <si>
    <t>CSE111</t>
  </si>
  <si>
    <t>Asignatura teórico-práctica para la formación de habilidades en el uso de la comunicación a través del lenguaje nacional o materno o nativo de una manera activa propiciando el dominio de la comunicación oral y escrita con competencia en discriminación entre código lingüísticos y su componente final cual es la transmisión de los mismo.</t>
  </si>
  <si>
    <t>Asignatura teórico-práctica para la formación de competencias basadas en la aplicación de conocimientos y habilidades de cultura general y disiplinas participativas sociales formando al ingresante como una persona dentro de su contexto social e identificación con, los fines socio humanísticos de su contexto local e internacional.</t>
  </si>
  <si>
    <t>Asignatura eminentemente práctica para la formación y fortalecimiento de competencias en el área del arte, recreación y cultura contribuyendo a un ser universitario pleno en su individualidad como en su participación social.</t>
  </si>
  <si>
    <t>Es una asignatura del área curricular específica de naturaleza teórico – práctica, que identifica y describe las diferentes células y tejidos del embrión y del animal. Asimismo, promueve el manejo de técnicas para la remisión y evaluación de muestras de tejidos para el diagnóstico histológico; en el caso del diagnóstico citológico a través de la citología exfoliativa. Los temas son: Técnicas histológicas, los tejidos básicos (epitelial, conjuntivo, muscular y nervioso), organización de los órganos (parenquimatosos y membranosos); los aparatos y sistemas (circulatorio, endocrino, nervioso, linfoide, urinario, hematopoyético, respiratorio, digestivo y piel) y derivados blastodérmicos.</t>
  </si>
  <si>
    <t>Es una asignatura del área curricular específica de naturaleza teórico – práctica, que conoce y comprende la función normal del organismo de los animales a través del estudio de los mecanismos homeostáticos a nivel celular, tisular y sistémico. Los temas son: tejidos excitables, función cardiovascular, función respiratoria, medio interno, función renal, función del tracto digestivo y endocrinología.</t>
  </si>
  <si>
    <t xml:space="preserve">Es una asignatura del área curricular específica de naturaleza teórico – práctica, que permite reconocer y comparar los principales parásitos de los animales domésticos, silvestres y de interés en salud pública, identificado mediante observación directa e indirecta a los principales helmintos, protozoos y artrópodos que afectan a los animales domésticos, silvestres y de interés en salud pública y conociendo su ciclo biológico. </t>
  </si>
  <si>
    <t>Es una asignatura del área curricular específica de naturaleza teórico – práctica, que desarrolla habilidades para la colección de datos biológicos, sus análisis e interpretación. Los temas son: Cálculo e interpretación de medidas de resumen, distribución de probabilidades, demostración de hipótesis de pruebas paramétricas y no paramétricas.</t>
  </si>
  <si>
    <t>Es una asignatura del área curricular específica de naturaleza teórico – práctica, que reconoce y describe la clasificación, estructura y biología de los virus; interpreta la patogénesis a nivel celular de los virus que afectan la salud de los animales domésticos y silvestres, así como la salud pública. Los temas son: Clasificación taxonómica y composición físico-química de los virus, sistemas de cultivo de virus in vitro, replicación de virus con genoma ADN y ARN, mecanismos de mutaciones y recombinaciones, mecanismos de las Infecciones agudas y crónicas a nivel celular, mecanismos de transformación celular y técnicas diagnósticas para detección de virus.</t>
  </si>
  <si>
    <t>Es una asignatura del área curricular específica de naturaleza teórico – práctica, que reconoce y describe la estructura, fisiología, genética y ecología bacteriana y micótica, factores de patogenicidad y virulencia de las principales bacterias y hongos de interés veterinario y de salud pública. Los temas a tratar son: Clasificación taxonómica y composición físico-química, metabolismo y evolución de las bacterias y hongos, cultivo in vitro, identificación y técnicas diagnósticas.</t>
  </si>
  <si>
    <t>Reconoce, comprende y analiza los diferentes mecanismos de la respuesta inmune innata y específica que desarrollan los animales domésticos cuando enfrentan a diferentes patógenos o presentan disfunciones sistémicas hereditarias o adquiridas para comprender mejor el estado de salud del animal y permitir desarrollar programas de vacunación que brinden una respuesta inmune protectora esto lo realizará identificando, correlacionando e interpretando el tipo de respuesta inmune que desarrolla cada especie animal cuando enfrenta una determinada infección o disfunción sistémica.</t>
  </si>
  <si>
    <t>Es una asignatura del área curricular específica de naturaleza teórico – práctica, que conoce y aplica métodos y procedimientos de selección y sistemas de apareamiento de los animales domésticos. Los temas son: Métodos de selección para una y varias características, evaluación de consanguinidad y parentesco y no consanguinidad.</t>
  </si>
  <si>
    <t>Es una asignatura del área curricular específica de naturaleza teórico – práctica, que explica y diferencia la cinética y dinámica de las principales intoxicaciones en los animales. Los temas a tratar son: toxicocinética, toxicodinámica, tipos de intoxicaciones, factores que modifican la toxicidad, diagnóstico y manejo del paciente intoxicado.</t>
  </si>
  <si>
    <t>Es una asignatura del área curricular específica de naturaleza teórico – práctica, que ejecuta los procedimientos de laboratorio clínico y la interpretación de los resultados de los análisis microbiológicos, parasitológicos, hematológicos y los perfiles bioquímicos, mediante la interpretación de los resultados. Los temas son: técnicas diagnósticas microbiológicas, parasitológicas, hematología, marcadores bioquímicos sanguíneos de diferentes órganos, uroanálisis y pruebas especiales.</t>
  </si>
  <si>
    <t>Es una asignatura del área curricular específica de naturaleza teórico – práctica, que comprende y relaciona el comportamiento de las enfermedades en las poblaciones animales desde su origen, transmisión y ecología para la prevención y control. Los temas son: definición de enfermedad, estandarización de pruebas diagnósticas, cuantificación de enfermedad, estudios observaciones y experimentales.</t>
  </si>
  <si>
    <t>Es una asignatura del área curricular específica de naturaleza teórico – práctica, que conoce y comprende los eventos fisiopatológicos de la concepción, gestación, parto, puerperio y fertilidad de los animales diferenciando las causas, comprendiendo los mecanismos de instalación, reconociendo los signos clínicos, y analizando tratamientos y medidas profilácticas adecuadas. Los temas son: fertilidad, obstetricia, diagnóstico y tratamiento de las enfermedades reproductivas.</t>
  </si>
  <si>
    <t>Es una asignatura del área curricular específica de naturaleza teórico – práctica, que evalúa imágenes de rayos X y ecográficas en animales de producción pecuaria y de compañía. Los temas son: Bases anatómicas, lineamiento de seguridad radiológica, rayos X y ultrasonografía.</t>
  </si>
  <si>
    <t>Es una asignatura del área curricular específica de naturaleza teórico – práctica, que define, compara y aplica los diferentes protocolos anestésicos empleados en medicina veterinaria en las diferentes especies animales. Los temas son: fisiología y manejo del dolor, evaluación de los fármacos, tipos de fármacos, evaluación pre quirúrgica del paciente, desarrollo de protocolos.</t>
  </si>
  <si>
    <t>Es una asignatura del área curricular específica de naturaleza teórico – práctica, que analiza, ejecuta y evalúa las manifestaciones clínicas de los animales mediante la ejecución de técnicas y métodos diagnósticos. Los temas son: técnicas de exploración clínica, métodos diagnósticos, rutina de examen del clínico, examen clínico de los diferentes sistemas e interpretación y correlación de los hallazgos clínicos.</t>
  </si>
  <si>
    <t>Es una asignatura del área curricular específica de naturaleza teórico – práctica, que identifica la importancia de la gestión de los recursos de fauna silvestre, con énfasis en las estrategias y herramientas empleadas para dicho fin. Los temas a tratar son: bases legales para la gestión de fauna silvestre, biología (taxonomía, ecología y conservación), manejo (bioseguridad, instalaciones, nutrición, contención física y química), sanidad (enfermedades infecciosas y no infecciosas), rehabilitación y reintroducción de fauna silvestre.</t>
  </si>
  <si>
    <t>Es una asignatura del área curricular específica de naturaleza teórico – práctica, que permite valorar e interpretar los parámetros productivos y sanitarios de colectivos animales, utilizando criterios basados en los aspectos productivos, sanitarios y económicos de la cría, mejora y manejo de los animales, considerando el bienestar animal y el provecho humano. Manejar protocolos y tecnologías destinadas a modificar y optimizar los sistemas de producción animal, basados en el conocimiento de las bases del funcionamiento y optimación de los sistemas productivos y sus repercusiones sobre el ambiente, con creatividad, responsabilidad y ética, procurando el bienestar animal, la protección ambiental y el provecho del hombre. Formular dietas destinadas a la alimentación animal, conociendo las materias primas y los principios de la nutrición y alimentación, con responsabilidad y ética protegiendo el bienestar animal y el provecho humano. Aplica los cuidados básicos que garanticen el correcto funcionamiento del ciclo reproductivo, basados en la estructura y función reproductiva de los animales y en las tecnologías de su regulación, considerando el bienestar animal y el provecho humano. Asesoramiento y gestión, técnica y económica, de empresas de ámbito veterinario en un contexto de sostenibilidad, aplicando el conocimiento de los aspectos organizativos, económicos y de gestión en todos los campos de la profesión veterinaria, con responsabilidad, sentido crítico, ética y aplicando la normatividad vigente.</t>
  </si>
  <si>
    <t>Es una asignatura del área curricular de prácticas pre profesionales de naturaleza teórica práctica, que evalúa los sistemas de producción acuicola. Los temas son: Parámetros del agua de Interés para la producción, ínstalaciones para la producción de organismos acuáticos y gestión de la producción acuícola.</t>
  </si>
  <si>
    <t>Es una asignatura delárea curricular de prácticas pre profesíonales de naturaleza teórica práctica, que permite el diagnóstico, tratamiento y rehabílitación de las enefemedades neoplásicas de los animales domésticos. Los temas son: procedimientos de exploracíón y diagnóstico neurológico en animales doméstícos, protocolos de tratamiento.</t>
  </si>
  <si>
    <t>Interpreta la terminología en el idioma inglés usada en las diferentes áreas de la medicina veterinaria, así como el vocabulario y conceptos básicos del idioma para entender y analizar textos y glosarios técnicos relacionados con la profesión conociendo los conceptos básicos de la salud y producción animal, salud pública, conservación de ecosistemas y biodiversidad, e inocuidad de alimentos.</t>
  </si>
  <si>
    <t>Asignatura con competencias transversales</t>
  </si>
  <si>
    <t>Formula un proyecto de investigación de manera ética, crítica y reflexiva en la práctica profesional para generar nuevos conocimientos que aporten al desarrollo del sector pecuario, la salud pública, la salud animal y la protección del medio ambiente, mediante la conceptualización de un problema,  la formulación de los objetivos de investigación, y la elaboración de un proyecto de investigación.</t>
  </si>
  <si>
    <t>Conoce el proceso de investigación de manera ética, crítica y reflexiva para incentivar el empleo de informacion cientifica y el uso adecuado de las normas de redaccion, mediante la compresion de los principales componentes de la investigación cientifica, el reconocimiento de los tipos de fuentes de información y el apropiado uso de las citas bibligráficas.</t>
  </si>
  <si>
    <t>Desarrolla una investigación documentaria de manera ética, crítica y reflexiva en la práctica profesional para identificar un problema de la investigación que aporten al desarrollo del sector pecuario, la salud pública, la salud animal y la protección del medio ambiente, mediante el uso de recursos electrónicos, la busquedad y varolación de información científica y la redacción de antecedentes bibliográficos.</t>
  </si>
  <si>
    <t>Analiza, interpreta y evalúa los sistemas administrativos y los diversos enfoques de la gestión de las empresas y negocios veterinarios para fortalecer y desarrollar el sector agropecuario del país teniendo en consideración los fundamentos básicos de las ciencias administrativas, el funcionamiento de las empresas y mostrando capacidad de gestión a través de planes estratégicos, liderazgo y trabajo en equipo.</t>
  </si>
  <si>
    <t>Comprende, analiza y discute los conceptos de la macroeconomía y microeconomía, y la teoría contable de las empresas dedicadas a la producción de bienes y servicios relacionados a las ciencias veterinarias para comprender el comportamiento de los mercados y la gestión de los registros contables a través del estudio de la oferta y la demanda, el análisis de costos, la comprensión de los ciclos económicos, y empleando los diferentes términos contables.</t>
  </si>
  <si>
    <t>Analiza y evalúa los aspectos competentes relacionados con el diagnóstico, pronóstico, tratamiento, prevención y control de los programas de salud de las aves de importancia económica para lograr el bienestar animal y la óptima productividad de los sistemas pecuarios mediante el empleo de métodos y técnicas diagnósticas, terapéuticas y profilácticas.</t>
  </si>
  <si>
    <t>Comprende, ejecuta y evalúa las técnicas y métodos diagnósticos para poder brindar un diagnóstico y pronóstico del estado de salud del animal, identificando, correlacionando e interpretando las manifestaciones clínicas  con las patologías sistémicas de los animales.</t>
  </si>
  <si>
    <t>Reconoce y desarrolla las técnicas de estudio de las bacterias y los hongos para poder realizar los procedimientos de identificación y diagnóstico aplicando el conocimiento de las características propias del agente y de los métodos empleados.</t>
  </si>
  <si>
    <t>Reconoce y desarrolla las técnicas de estudio de los helmintos, protozoos y artrópodos para poder realizar los procedimientos de identificación y diagnóstico aplicando el conocimiento de las características propias del agente y de los métodos empleados.</t>
  </si>
  <si>
    <t>Reconoce y desarrolla las técnicas de estudio de los virus para poder realizar los procedimientos de identificación y diagnóstico aplicando el conocimiento de las características propias del agente y de los métodos empleados.</t>
  </si>
  <si>
    <t>Administra y gestiona los aspectos competentes relacionados con elaboración, ejecución y evaluación de proyectos y empresas agropecuarias y afines a la medicina veterinaria para fortalecer y desarrollar sector agropecuario del país, mediante el empleo de herramientas, técnicas y tecnologías innovadoras aplicados a los flujos productivos de sistemas de crianza y de producción de los animales terrestres y acuáticos.</t>
  </si>
  <si>
    <t>Aplica los aspectos competentes relacionados a los programas de salud pública, a las enfermedades emergentes y zoonóticas, para el beneficio del hombre, los animales y el medio ambiente, , integrando y valorando el concepto ‘Una salud’, diseñando políticas y programas de educación sanitaria.</t>
  </si>
  <si>
    <t>Valora y ejecuta los aspectos competentes relacionados con el manejo y la gestión de núcleos zoológicos, de fauna silvestre y cinegética, de espacios naturales y de animalarios y la rehabilitación y reintroducción de fauna silvestre con el fin de proteger y preservar los ecosistemas y la biodiversidad, mediante el conocimiento de las bases legales pertinentes.</t>
  </si>
  <si>
    <t xml:space="preserve">INVESTIGACIÓN      </t>
  </si>
  <si>
    <t>Analiza y evalúa los aspectos competentes relacionados con el diagnóstico, pronóstico, tratamiento, prevención y control de la salud de las mascotas para lograr el bienestar animal y la salud pública mediante el empleo de métodos y técnicas diagnósticas, terapéuticas y profilácticas.</t>
  </si>
  <si>
    <t>Reconoce, analiza y evalúa la características de los alimentos de origen animal para uso humano, las alteraciones, adulteraciones y el rol de los alimentos de origen animal en la transmisión de enfermedades de origen alimentario para poder realizar la inspección y la certificación de aptitud para consumo por medio de aplicación de normas y técnicas para el control de calidad del alimento en todas las etapas.</t>
  </si>
  <si>
    <t>Comprende y aplica el ciclo de producción de alimentos de origen animal para uso humano para su adecuada comercialización haciendo énfasis en las buenas prácticas de manufactura, el control de la calidad y la presentación de los productos.</t>
  </si>
  <si>
    <t>Analiza y evalúa los flujos productivos de sistemas de crianza y de producción de avícola para gestionar y administrar centros de producción sustentables, sostenibles y rentables y fortalecer desarrollo agropecuario del país mediante la aplicación de sus conocimientos de los pilares de la producción animal y el empleo de herramientas, técnicas y tecnologías innovadoras.</t>
  </si>
  <si>
    <t>Analiza y evalúa los aspectos relacionados con la producción y salud de los organismos acuáticos de importancia económica para lograr el bienestar animal y la óptima productividad de los sistemas pecuarios mediante la aplicación de los flujos productivos y programas de salud; y el empleo de herramientas, técnicas y tecnologías innovadoras.</t>
  </si>
  <si>
    <t>Aplica los aspectos relacionados con la producción y salud de cuyes y conejos para lograr el bienestar animal y la óptima productividad de los sistemas pecuarios mediante la aplicación de los flujos productivos y programas de salud; y el empleo de herramientas, técnicas y tecnologías innovadoras.</t>
  </si>
  <si>
    <t>Aplica y ejecuta el tratamiento farmacológico de las enfermedades de los animales menores para lograr el bienestar animal y preservar la salud del hombre mediante el empleo de los procedimientos terapéuticos.</t>
  </si>
  <si>
    <t>Aplica y ejecuta el abordaje y tratamiento de las principales enfermedades nneoplásicas de los animales domésticos para lograr el bienestar animal mediante el empleo de  de los métodos diagnósticos y terapéuticos.</t>
  </si>
  <si>
    <t>Aplica y ejecuta el abordaje y tratamiento traumatológico de las principales lesiones adquiridas y congénitas del aparato locomotor de los animales domésticos para lograr el bienestar animal mediante el empleo de los procedimientos terapéuticos.</t>
  </si>
  <si>
    <t>Aplica y ejecuta el abordaje y tratamiento de las principales enfermedades neurológicas de los animales domésticos para lograr el bienestar animal mediante el empleo de  de los métodos diagnósticos y terapéuticos.</t>
  </si>
  <si>
    <t>Aplica y ejecuta el abordaje y tratamiento de las principales enfermedades de las aves para lograr el bienestar animal y la óptima productividad de los sistemas pecuarios mediante el empleo de los métodos diagnósticos, profilácticos y terapéuticos.</t>
  </si>
  <si>
    <t>Aplica y ejecuta el abordaje y tratamiento de las patologias cardiacas adquiridas y congénitas de los animales domésticos para lograr el bienestar animal mediante el empleo de los procedimientos diagnosticos y terapéuticos.</t>
  </si>
  <si>
    <t>Conoce y comprende la función normal del organismo de los animales domésticos para comprender la respuesta del animal en diferentes etapas de productivas y bajo diferentes condiciones ambientales a través del estudio de los mecanismos homeostáticos a nivel celular, tisular y sistémico.</t>
  </si>
  <si>
    <t>Conoce la difusión de conocimientos y la tecnología de la información para transferir información durante el ejercicio profesional como médico veterinario, con adecuada comunicación oral y escrita.</t>
  </si>
  <si>
    <t>Conoce y comprende habitos saludables recreacionales y culturales para lograr el bienestar en su vida profesional y cotidiana, mediante el desarrollo de un programa de responsabilidad social.</t>
  </si>
  <si>
    <t>Conoce y comprende los aspectos sociológicos de identidad nacional, cultura general y otras disciplinas participativas para que el estudiante sea conciente del contexto social, politico y economico del pais, mediante la entendimiento del rol del médico veterinario y de las necesidades de nuestra sociedad.</t>
  </si>
  <si>
    <t>Ejecuta y evalúa las técnicas radiológicas y ecográficas en animales de producción pecuaria y de compañía para brindar posibilidades diagnósticas ubicando los principales órganos y analizando la anatomía normal y patológica.</t>
  </si>
  <si>
    <t>Analiza e interpreta las imágenes ecográficas para brindar un diagnóstico interpretando y debatiendo casos clinicos en animales de producción pecuaria y de compañia.</t>
  </si>
  <si>
    <t>Analiza e interpreta imágenes radiológicas para brindar un diagnóstico interpretando y debatiendo casos clinicos en animales de producción pecuaria y de compañia.</t>
  </si>
  <si>
    <t>Analiza e interpreta los resultados de las pruebas auxiliares para brindar un diagnóstico interpretando y debatiendo casos clinicos en animales de producción pecuaria y de compañia.</t>
  </si>
  <si>
    <t>Aplica y contrasta los resultados de pruebas estadísticas descriptivas e inferenciales para el manejo de datos e información en el campo de salud animal, producción pecuaria, epidemiología y salud pública desarrollando habilidades para la colección de datos biológicos, su análisis, presentación e interpretación.</t>
  </si>
  <si>
    <t>Conoce y describe las técnicas básicas de laboratorio necesarias para desarrollar las pruebas de laboratorio, mediante un manejo apropiado de instrumentos de medición, sedimentación, centrifugación, separación, cuantificación, extensión y tincion.</t>
  </si>
  <si>
    <t>Conoce y aplica los métodos y procedimientos de selección y sistemas de apareamiento en los animales domésticos para fortalecer y desarrollar el sector agropecuario del país aplicando de manera práctica los fundamentos de la genética cuantitativa, la selección de una y varias características, la evaluación de la consanguinidad y la valoración de los reproductores.</t>
  </si>
  <si>
    <t>Analiza y relaciona la cinética y dinámica de las principales intoxicaciones en los animales para poder establecer un diagnóstico y tratamiento mediante el conocimientos de los agentes tóxicos, su fisiopatología y la posible aplicación de un antídoto.</t>
  </si>
  <si>
    <t>Ejecuta e interpreta las diferentes pruebas de laboratorio clínico veterinario para alcarzar un adecuado diagnóstico clínico identificando, correlacionando e interpretando los resultados de laboratorio con las patologías sistémicas de los animales.</t>
  </si>
  <si>
    <t>Conoce y describe el fundamento de las principales tecnicas analiticas necesarias para desarrollar las pruebas de laboratorio, mediante un manejo apropiado de instrumentos de espectroscopia, electroquímica, espectrofotometría, cromatografía y microscopía.</t>
  </si>
  <si>
    <t>Reconoce y desarrolla las técnicas de estudio molecular del ADN y ARN para poder realizar los procedimientos de identificación y diagnóstico aplicando el conocimiento de los ácidos nucleicos y del genoma de los patógenos de importancia en ciencias veterinarias.</t>
  </si>
  <si>
    <t>Comprende e interpreta las diversas legislaciones existentes relacionadas al ejercicio de la medicina veterinaria. para analizar, interpretar y cuestionar las actividades del médico veterinario en la salud y producción animal, la salud pública y la protección del medio ambiente aprendiendo a tomar decisiones en base a principios éticos, morales y jurídicos para resolver problemas potenciales relacionados a la medicina veterinaria.</t>
  </si>
  <si>
    <t>Conoce y distingue las diferentes técnicas de manejo y sujeción de los animales menores de granja (conejos, cuyes, pollos, codornices y patos) para desempeñarse adecuadamente durante el manejo, crianza y producción de los animales aplicando los principios etológicos y considerando el bienestar animal.</t>
  </si>
  <si>
    <t xml:space="preserve">Identifica, discute y evalúa los eventos fisiopatológicos durante la gestación, parto, puerperio y concepción para desempeñarse adecuadamente durante el manejo, crianza y producción de los animales domésticos  diferenciando las causas, comprendiendo los mecanismos de instalación, reconociendo los signos clínicos, y analizando tratamientos y medidas profilácticas adecuadas. </t>
  </si>
  <si>
    <t>Ejecuta y evalúa las técnica hematologicas y bioquímicas para brindar posibilidades diagnósticas interpretando y debatiendo casos clinicos en animales de producción pecuaria y de compañia.</t>
  </si>
  <si>
    <t>Analiza los factores biológicos y epidemiológicos de las principales enfermedades transmisibles comunes al humanos y los animales para realizar programas de prevención y control incorporado el concepto de una salud y la educación sanitaria de poblaciones suceptibles.</t>
  </si>
  <si>
    <t>Ejecuta y evalúa los aspectos competentes relacionados con el diagnóstico, pronóstico, tratamiento, prevención y control de las enfermedades que afectan a los animales terrestres y acuáticos para lograr el bienestar animal y la óptima productividad de los sistemas pecuarios, mediante el empleo de métodos y técnicas diagnósticas, terapéuticas y quirúrgicas</t>
  </si>
  <si>
    <t xml:space="preserve">Reconoce y define los aspectos básicos relacionados a los programas de salud pública, a las enfermedades emergentes y zoonóticas, para el beneficio del hombre, los animales y el medio ambiente, mediante el estudio de los microorganismos y parásitos </t>
  </si>
  <si>
    <t>Comprende y analiza los aspectos operacionales relacionados a los programas de salud pública, a las enfermedades emergentes y zoonóticas, para el beneficio del hombre, los animales y el medio ambiente, mediante el estudio de los riesgos epidemiológicos y las enfermedades ocasionadas por los agentes zoonóticos y emergentes dentro de las normas vigentes</t>
  </si>
  <si>
    <t>Identifica y describe los aspectos básicos relacionados con el manejo y la gestión de la fauna silvestre in situ y ex situ con el fin de proteger y preservar los ecosistemas y la biodiversidad, mediante el estudio de la etiología y la conservación de los ecosistemas</t>
  </si>
  <si>
    <t>Analiza y discute los aspectos operacionales relacionados con el manejo y la gestión de la fauna silvestre in situ y ex situ con el fin de proteger y preservar los ecosistemas y la biodiversidad, mediante el estudio de la medicina veterinaria de la conservación dentro de las normas vigentes</t>
  </si>
  <si>
    <t>Reconoce y explica los aspectos operacionales relacionados a los procedimientos de inspección y certificación e higiene de los alimentos de origen animal con la finalidad de garantizar la salud del hombre, mediante el estudio de los residuos farmacológicos, las lesiones en los animales y  el análisis físico-químico y microbiológico dentro de las normas vigentes</t>
  </si>
  <si>
    <t>Valora y ejecuta los aspectos competentes relacionados con el manejo y la gestión de la fauna silvestre in situ y ex situ con el fin de proteger y preservar los ecosistemas y la biodiversidad, mediante el conocimiento de las bases legales pertinentes.</t>
  </si>
  <si>
    <t>Aplica y compara protocolos anestésicos en diferentes especies animales para utilizarlos durante los procedimientos terapéuticos y quirúrgicos, logrando la evaluación del paciente, el manejo del dolor y el monitoreo del efecto de los fármacos.</t>
  </si>
  <si>
    <t>Evalúa el ciclo productivo de los establos lecheros para desempeñarse adecuadamente durante el manejo, crianza y producción del ganado lechero identificando y ejecutando programas reproductivos, de alimentación, manejo y aplicando todas las prácticas sanitarias que se realizan en un establo lechero.</t>
  </si>
  <si>
    <t>Evalúa el ciclo productivo de los centros de engorde para desempeñarse adecuadamente durante el manejo, crianza y producción del ganado carne identificando y ejecutando programas de alimentación, manejo y aplicando todas las prácticas sanitarias que se realizan en un centro de engorde.</t>
  </si>
  <si>
    <t>Aplica y discute las técnicas quirúrgicas y procedimientos operatorios más importantes, para la toma de decisiones en casos que requieren intervención quirúrgica, así como los criterios que definen sus riesgos y complicaciones, integrando los conocimientos anatómicos, fisiológicos y patológicos.</t>
  </si>
  <si>
    <t>Es una asignatura del área curricular complementaria, de naturaleza teórico - práctica, que permite manejar y analizar bases de datos, empleando los principales programas informáticos. Los temas son: Base de datos, Análisis de datos paramétricos, no paramétricos. cuantitativos paramétricos, cuantitativos no paramétricos y cualitativos.</t>
  </si>
  <si>
    <t>Evalúa el ciclo productivo de los sistemas de producción acuícola para desempeñarse adecuadamente durante el manejo, crianza y producción de organismos acuáticos identificando y ejecutando programas de alimentación, manejo y aplicando todas las prácticas sanitarias que se realizan en sistema de producción acuícola.</t>
  </si>
  <si>
    <t>Maneja y analiza bases de datos en el campo de salud animal, producción pecuaria, epidemiología y salud pública para la obtención, evaluación e interpretación de la información a través del uso de programas estadísticos e informáticos.</t>
  </si>
  <si>
    <t>Identifica la importancia de la gestión de los recursos de fauna silvestre para promover su conservación, protección y uso sostenible, mediante el conocimiento de las bases legales y las directrices para la rehabilitación y reintroducción de fauna silvestre.</t>
  </si>
  <si>
    <t>Ejecuta y evalua la gestión de la fauna silvestre ex situ para promover su conservación, protección y uso sostenible, mediante el conocimiento de las bases legales y las directrices para el manejo de las instalaciones, nutrición, sanidad y bioseguridad en la rehabilitación y reintroducción de fauna silvestre.</t>
  </si>
  <si>
    <t>Ejecuta y gestiona el cuidado de animales silvestres y exóticos para lograr su bienestar o su rehablitación  correlacionando la información básica de manejo, control sanitario y el cumplimiento de las bases legales de conservación de fauna silvestre.</t>
  </si>
  <si>
    <t>Salud Pública Veterinaria</t>
  </si>
  <si>
    <t>MVPPS013</t>
  </si>
  <si>
    <t>MVPPS014</t>
  </si>
  <si>
    <t>MVPPS015</t>
  </si>
  <si>
    <t>MVPPS016</t>
  </si>
  <si>
    <t>MVPPS017</t>
  </si>
  <si>
    <t>MVPPS018</t>
  </si>
  <si>
    <t>MVPPS019</t>
  </si>
  <si>
    <t>MVPPS020</t>
  </si>
  <si>
    <t>MVPPS021</t>
  </si>
  <si>
    <t>MVPPS022</t>
  </si>
  <si>
    <t>MVPPS023</t>
  </si>
  <si>
    <t>MVPPS024</t>
  </si>
  <si>
    <t>MVPPS025</t>
  </si>
  <si>
    <t>MVPPS026</t>
  </si>
  <si>
    <t>MVPPS027</t>
  </si>
  <si>
    <t>MVPPS028</t>
  </si>
  <si>
    <t>MVPPS029</t>
  </si>
  <si>
    <t>MVPPS030</t>
  </si>
  <si>
    <t>MVPPS031</t>
  </si>
  <si>
    <t>MVPPS032</t>
  </si>
  <si>
    <t>MVPPS033</t>
  </si>
  <si>
    <t>MVPPS034</t>
  </si>
  <si>
    <t>Grupos de Práctica</t>
  </si>
  <si>
    <t>Aplazados</t>
  </si>
  <si>
    <t>CSE003</t>
  </si>
  <si>
    <t>CSE005</t>
  </si>
  <si>
    <t>MVPPS001</t>
  </si>
  <si>
    <t>MVPPS008</t>
  </si>
  <si>
    <t>MVPPS009</t>
  </si>
  <si>
    <t>MVPPS010</t>
  </si>
  <si>
    <t>MVPPS011</t>
  </si>
  <si>
    <t>MVPPS012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</si>
</sst>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color theme="0"/>
      <name val="Calibri"/>
      <family val="2"/>
      <scheme val="minor"/>
    </font>
    <font>
      <sz val="10"/>
      <color theme="0"/>
      <name val="Calibri"/>
      <family val="2"/>
      <scheme val="minor"/>
    </font>
    <font>
      <sz val="8"/>
      <color theme="1"/>
      <name val="Arial"/>
      <family val="2"/>
    </font>
    <font>
      <b/>
      <sz val="10"/>
      <name val="Calibri"/>
      <family val="2"/>
      <scheme val="minor"/>
    </font>
    <font>
      <sz val="8"/>
      <name val="Calibri"/>
      <family val="2"/>
      <scheme val="minor"/>
    </font>
    <font>
      <b/>
      <sz val="8"/>
      <color rgb="FF000000"/>
      <name val="Calibri"/>
      <family val="2"/>
      <scheme val="minor"/>
    </font>
    <font>
      <sz val="8"/>
      <color rgb="FF000000"/>
      <name val="Calibri"/>
      <family val="2"/>
      <scheme val="minor"/>
    </font>
    <font>
      <b/>
      <sz val="9"/>
      <color rgb="FF000000"/>
      <name val="Calibri"/>
      <family val="2"/>
      <scheme val="minor"/>
    </font>
    <font>
      <sz val="9"/>
      <color rgb="FF000000"/>
      <name val="Calibri"/>
      <family val="2"/>
      <scheme val="minor"/>
    </font>
  </fonts>
  <fills count="4">
    <fill>
      <patternFill patternType="none"/>
    </fill>
    <fill>
      <patternFill patternType="gray125"/>
    </fill>
    <fill>
      <patternFill patternType="solid">
        <fgColor rgb="FFCCCCCC"/>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666666"/>
      </left>
      <right style="medium">
        <color rgb="FF666666"/>
      </right>
      <top style="medium">
        <color rgb="FF666666"/>
      </top>
      <bottom style="thick">
        <color rgb="FF666666"/>
      </bottom>
      <diagonal/>
    </border>
    <border>
      <left/>
      <right style="medium">
        <color rgb="FF666666"/>
      </right>
      <top style="medium">
        <color rgb="FF666666"/>
      </top>
      <bottom style="thick">
        <color rgb="FF666666"/>
      </bottom>
      <diagonal/>
    </border>
    <border>
      <left style="medium">
        <color rgb="FF666666"/>
      </left>
      <right style="medium">
        <color rgb="FF666666"/>
      </right>
      <top/>
      <bottom style="medium">
        <color rgb="FF666666"/>
      </bottom>
      <diagonal/>
    </border>
    <border>
      <left/>
      <right style="medium">
        <color rgb="FF666666"/>
      </right>
      <top/>
      <bottom style="medium">
        <color rgb="FF666666"/>
      </bottom>
      <diagonal/>
    </border>
  </borders>
  <cellStyleXfs count="1">
    <xf numFmtId="0" fontId="0" fillId="0" borderId="0"/>
  </cellStyleXfs>
  <cellXfs count="51">
    <xf numFmtId="0" fontId="0" fillId="0" borderId="0" xfId="0"/>
    <xf numFmtId="0" fontId="2" fillId="0" borderId="0" xfId="0" applyFont="1"/>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wrapText="1"/>
    </xf>
    <xf numFmtId="0" fontId="2" fillId="0" borderId="0" xfId="0" applyFont="1" applyAlignment="1">
      <alignment horizontal="left"/>
    </xf>
    <xf numFmtId="0" fontId="2" fillId="0" borderId="1" xfId="0" applyFont="1" applyBorder="1" applyAlignment="1">
      <alignment wrapText="1"/>
    </xf>
    <xf numFmtId="0" fontId="2" fillId="0" borderId="1" xfId="0" applyFont="1" applyBorder="1" applyAlignment="1">
      <alignment horizontal="left"/>
    </xf>
    <xf numFmtId="0" fontId="2" fillId="0" borderId="1" xfId="0" applyFont="1" applyBorder="1"/>
    <xf numFmtId="0" fontId="2" fillId="0" borderId="1" xfId="0" applyFont="1" applyBorder="1" applyAlignment="1">
      <alignment horizontal="center"/>
    </xf>
    <xf numFmtId="164" fontId="2" fillId="0" borderId="1" xfId="0" applyNumberFormat="1" applyFont="1" applyBorder="1" applyAlignment="1">
      <alignment horizontal="center"/>
    </xf>
    <xf numFmtId="0" fontId="3" fillId="0" borderId="1" xfId="0" applyFont="1" applyBorder="1" applyAlignment="1">
      <alignment horizontal="left" vertical="top"/>
    </xf>
    <xf numFmtId="0" fontId="2" fillId="0" borderId="1" xfId="0" applyFont="1" applyBorder="1" applyAlignment="1">
      <alignment horizontal="left" wrapText="1"/>
    </xf>
    <xf numFmtId="0" fontId="4" fillId="0" borderId="1" xfId="0" applyFont="1" applyBorder="1" applyAlignment="1">
      <alignment horizontal="left"/>
    </xf>
    <xf numFmtId="0" fontId="4" fillId="0" borderId="0" xfId="0" applyFont="1"/>
    <xf numFmtId="0" fontId="4" fillId="0" borderId="1" xfId="0" applyFont="1" applyBorder="1" applyAlignment="1">
      <alignment wrapText="1"/>
    </xf>
    <xf numFmtId="0" fontId="8"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7" fillId="0" borderId="1" xfId="0" applyFont="1" applyBorder="1"/>
    <xf numFmtId="0" fontId="7" fillId="0" borderId="1" xfId="0" applyFont="1" applyBorder="1" applyAlignment="1">
      <alignment vertical="center" wrapText="1"/>
    </xf>
    <xf numFmtId="0" fontId="1" fillId="0" borderId="0" xfId="0" applyFont="1"/>
    <xf numFmtId="0" fontId="4" fillId="0" borderId="1" xfId="0" applyFont="1" applyBorder="1"/>
    <xf numFmtId="0" fontId="4" fillId="0" borderId="1" xfId="0" applyFont="1" applyBorder="1" applyAlignment="1">
      <alignment horizontal="center"/>
    </xf>
    <xf numFmtId="164" fontId="4" fillId="0" borderId="1" xfId="0" applyNumberFormat="1" applyFont="1" applyBorder="1" applyAlignment="1">
      <alignment horizontal="center"/>
    </xf>
    <xf numFmtId="0" fontId="4" fillId="0" borderId="0" xfId="0" applyFont="1" applyAlignment="1">
      <alignment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2" borderId="4" xfId="0" applyFont="1" applyFill="1" applyBorder="1" applyAlignment="1">
      <alignment horizontal="center" vertical="center" wrapText="1"/>
    </xf>
    <xf numFmtId="0" fontId="11" fillId="2" borderId="5" xfId="0" applyFont="1" applyFill="1" applyBorder="1" applyAlignment="1">
      <alignment vertical="center" wrapText="1"/>
    </xf>
    <xf numFmtId="0" fontId="10" fillId="0" borderId="4" xfId="0" applyFont="1" applyBorder="1" applyAlignment="1">
      <alignment horizontal="center" vertical="center" wrapText="1"/>
    </xf>
    <xf numFmtId="0" fontId="11" fillId="0" borderId="5"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2" borderId="4" xfId="0" applyFont="1" applyFill="1" applyBorder="1" applyAlignment="1">
      <alignment vertical="center" wrapText="1"/>
    </xf>
    <xf numFmtId="0" fontId="13" fillId="2" borderId="5" xfId="0" applyFont="1" applyFill="1" applyBorder="1" applyAlignment="1">
      <alignment vertical="center" wrapText="1"/>
    </xf>
    <xf numFmtId="0" fontId="12" fillId="0" borderId="4" xfId="0" applyFont="1" applyBorder="1" applyAlignment="1">
      <alignment vertical="center" wrapText="1"/>
    </xf>
    <xf numFmtId="0" fontId="13" fillId="0" borderId="5" xfId="0" applyFont="1" applyBorder="1" applyAlignment="1">
      <alignment vertical="center" wrapText="1"/>
    </xf>
    <xf numFmtId="0" fontId="5" fillId="3" borderId="1" xfId="0" applyFont="1" applyFill="1" applyBorder="1" applyAlignment="1">
      <alignment horizontal="center" vertical="center"/>
    </xf>
    <xf numFmtId="0" fontId="6" fillId="0" borderId="0" xfId="0" applyFont="1" applyFill="1"/>
    <xf numFmtId="0" fontId="6" fillId="0" borderId="0" xfId="0" applyFont="1" applyFill="1" applyAlignment="1">
      <alignment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164" fontId="5" fillId="3" borderId="1" xfId="0" applyNumberFormat="1" applyFont="1" applyFill="1" applyBorder="1" applyAlignment="1">
      <alignment horizontal="center" vertical="center"/>
    </xf>
    <xf numFmtId="0" fontId="5" fillId="3" borderId="1" xfId="0" applyFont="1" applyFill="1" applyBorder="1"/>
    <xf numFmtId="0" fontId="5" fillId="3" borderId="1"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xf numFmtId="0" fontId="6"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ownloads/LISTA%20ASIGNATURAS%202023%20Final%20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2002"/>
      <sheetName val="PLAN 2018"/>
    </sheetNames>
    <sheetDataSet>
      <sheetData sheetId="0"/>
      <sheetData sheetId="1">
        <row r="3">
          <cell r="B3" t="str">
            <v>ESTRATEGIAS DE APRENDIZAJE EN EDUCACIÓN SUPERIOR UNIVERSITARIA</v>
          </cell>
          <cell r="C3" t="str">
            <v>CSO101</v>
          </cell>
          <cell r="D3" t="str">
            <v>OBLIGATORIO</v>
          </cell>
          <cell r="E3" t="str">
            <v>ESTUDIOS GENERALES</v>
          </cell>
          <cell r="F3" t="str">
            <v>DACVB</v>
          </cell>
          <cell r="G3">
            <v>1</v>
          </cell>
          <cell r="H3">
            <v>6</v>
          </cell>
          <cell r="I3">
            <v>5</v>
          </cell>
          <cell r="J3">
            <v>2</v>
          </cell>
          <cell r="K3">
            <v>3</v>
          </cell>
          <cell r="L3" t="str">
            <v>Si</v>
          </cell>
        </row>
        <row r="4">
          <cell r="B4" t="str">
            <v>FORMACIÓN PERSONAL HUMANÍSTICA</v>
          </cell>
          <cell r="C4" t="str">
            <v>CSO104</v>
          </cell>
          <cell r="D4" t="str">
            <v>OBLIGATORIO</v>
          </cell>
          <cell r="E4" t="str">
            <v>ESTUDIOS GENERALES</v>
          </cell>
          <cell r="F4" t="str">
            <v>DACVB</v>
          </cell>
          <cell r="G4">
            <v>1</v>
          </cell>
          <cell r="H4">
            <v>6</v>
          </cell>
          <cell r="I4">
            <v>5</v>
          </cell>
          <cell r="J4">
            <v>2</v>
          </cell>
          <cell r="K4">
            <v>3</v>
          </cell>
          <cell r="L4" t="str">
            <v>Si</v>
          </cell>
        </row>
        <row r="5">
          <cell r="B5" t="str">
            <v>CIENCIA Y SU APLICACIÓN EN CIENCIAS DE LA SALUD</v>
          </cell>
          <cell r="C5" t="str">
            <v>CSO103</v>
          </cell>
          <cell r="D5" t="str">
            <v>OBLIGATORIO</v>
          </cell>
          <cell r="E5" t="str">
            <v>ESTUDIOS GENERALES</v>
          </cell>
          <cell r="F5" t="str">
            <v>DACVB</v>
          </cell>
          <cell r="G5">
            <v>1</v>
          </cell>
          <cell r="H5">
            <v>5</v>
          </cell>
          <cell r="I5">
            <v>4</v>
          </cell>
          <cell r="J5">
            <v>2</v>
          </cell>
          <cell r="K5">
            <v>3</v>
          </cell>
          <cell r="L5" t="str">
            <v>Si</v>
          </cell>
        </row>
        <row r="6">
          <cell r="B6" t="str">
            <v>CIENCIAS DE LA NATURALEZA I</v>
          </cell>
          <cell r="C6" t="str">
            <v>CSE109</v>
          </cell>
          <cell r="D6" t="str">
            <v>ELECTIVO</v>
          </cell>
          <cell r="E6" t="str">
            <v>ESTUDIOS GENERALES</v>
          </cell>
          <cell r="F6" t="str">
            <v>DACVB</v>
          </cell>
          <cell r="G6">
            <v>1</v>
          </cell>
          <cell r="H6">
            <v>4</v>
          </cell>
          <cell r="I6">
            <v>3</v>
          </cell>
          <cell r="J6">
            <v>2</v>
          </cell>
          <cell r="K6">
            <v>3</v>
          </cell>
          <cell r="L6" t="str">
            <v>Si</v>
          </cell>
        </row>
        <row r="7">
          <cell r="B7" t="str">
            <v>INGLÉS APLICADO A LAS CIENCIAS DE LA SALUD I</v>
          </cell>
          <cell r="C7" t="str">
            <v>CSE003</v>
          </cell>
          <cell r="D7" t="str">
            <v>ELECTIVO</v>
          </cell>
          <cell r="E7" t="str">
            <v>ESTUDIOS GENERALES</v>
          </cell>
          <cell r="F7" t="str">
            <v>DACVB</v>
          </cell>
          <cell r="G7">
            <v>1</v>
          </cell>
          <cell r="H7">
            <v>3</v>
          </cell>
          <cell r="I7">
            <v>2</v>
          </cell>
          <cell r="J7">
            <v>2</v>
          </cell>
          <cell r="K7">
            <v>3</v>
          </cell>
          <cell r="L7" t="str">
            <v>Si</v>
          </cell>
        </row>
        <row r="8">
          <cell r="B8" t="str">
            <v>LENGUAJE Y COMUNICACIÓN</v>
          </cell>
          <cell r="C8" t="str">
            <v>CSO201</v>
          </cell>
          <cell r="D8" t="str">
            <v>OBLIGATORIO</v>
          </cell>
          <cell r="E8" t="str">
            <v>ESTUDIOS GENERALES</v>
          </cell>
          <cell r="F8" t="str">
            <v>DACVB</v>
          </cell>
          <cell r="G8">
            <v>2</v>
          </cell>
          <cell r="H8">
            <v>7</v>
          </cell>
          <cell r="I8">
            <v>6</v>
          </cell>
          <cell r="J8">
            <v>2</v>
          </cell>
          <cell r="K8">
            <v>3</v>
          </cell>
          <cell r="L8" t="str">
            <v>Si</v>
          </cell>
        </row>
        <row r="9">
          <cell r="B9" t="str">
            <v>IDENTIDAD SOCIAL, CULTURA GENERAL Y DISCIPLINAS PARTICIPATIVAS</v>
          </cell>
          <cell r="C9" t="str">
            <v>CSO202</v>
          </cell>
          <cell r="D9" t="str">
            <v>OBLIGATORIO</v>
          </cell>
          <cell r="E9" t="str">
            <v>ESTUDIOS GENERALES</v>
          </cell>
          <cell r="F9" t="str">
            <v>DACVB</v>
          </cell>
          <cell r="G9">
            <v>2</v>
          </cell>
          <cell r="H9">
            <v>7</v>
          </cell>
          <cell r="I9">
            <v>6</v>
          </cell>
          <cell r="J9">
            <v>2</v>
          </cell>
          <cell r="K9">
            <v>3</v>
          </cell>
          <cell r="L9" t="str">
            <v>Si</v>
          </cell>
        </row>
        <row r="10">
          <cell r="B10" t="str">
            <v xml:space="preserve">MANIFESTACIONES CULTURALES, ARTE Y DEPORTES </v>
          </cell>
          <cell r="C10" t="str">
            <v>CSO203</v>
          </cell>
          <cell r="D10" t="str">
            <v>OBLIGATORIO</v>
          </cell>
          <cell r="E10" t="str">
            <v>ESTUDIOS GENERALES</v>
          </cell>
          <cell r="F10" t="str">
            <v>DACVB</v>
          </cell>
          <cell r="G10">
            <v>2</v>
          </cell>
          <cell r="H10">
            <v>3</v>
          </cell>
          <cell r="I10">
            <v>2</v>
          </cell>
          <cell r="J10">
            <v>2</v>
          </cell>
          <cell r="K10">
            <v>3</v>
          </cell>
          <cell r="L10" t="str">
            <v>No</v>
          </cell>
        </row>
        <row r="11">
          <cell r="B11" t="str">
            <v>CIENCIAS DE LA NATURALEZA II</v>
          </cell>
          <cell r="C11" t="str">
            <v>CSE005</v>
          </cell>
          <cell r="D11" t="str">
            <v>ELECTIVO</v>
          </cell>
          <cell r="E11" t="str">
            <v>ESTUDIOS GENERALES</v>
          </cell>
          <cell r="F11" t="str">
            <v>DACVB</v>
          </cell>
          <cell r="G11">
            <v>2</v>
          </cell>
          <cell r="H11">
            <v>4</v>
          </cell>
          <cell r="I11">
            <v>3</v>
          </cell>
          <cell r="J11">
            <v>2</v>
          </cell>
          <cell r="K11">
            <v>3</v>
          </cell>
          <cell r="L11" t="str">
            <v>Si</v>
          </cell>
        </row>
        <row r="12">
          <cell r="B12" t="str">
            <v xml:space="preserve">INGLÉS APLICADO A LAS CIENCIAS DE LA SALUD II </v>
          </cell>
          <cell r="C12" t="str">
            <v>CSE111</v>
          </cell>
          <cell r="D12" t="str">
            <v>ELECTIVO</v>
          </cell>
          <cell r="E12" t="str">
            <v>ESTUDIOS GENERALES</v>
          </cell>
          <cell r="F12" t="str">
            <v>DACVB</v>
          </cell>
          <cell r="G12">
            <v>2</v>
          </cell>
          <cell r="H12">
            <v>3</v>
          </cell>
          <cell r="I12">
            <v>2</v>
          </cell>
          <cell r="J12">
            <v>2</v>
          </cell>
          <cell r="K12">
            <v>3</v>
          </cell>
          <cell r="L12" t="str">
            <v>Si</v>
          </cell>
        </row>
        <row r="13">
          <cell r="B13" t="str">
            <v>ANATOMÍA ANIMAL</v>
          </cell>
          <cell r="C13" t="str">
            <v>MVOS0001</v>
          </cell>
          <cell r="D13" t="str">
            <v>OBLIGATORIO</v>
          </cell>
          <cell r="E13" t="str">
            <v>ESPECÍFICA</v>
          </cell>
          <cell r="F13" t="str">
            <v>DACVB</v>
          </cell>
          <cell r="G13">
            <v>3</v>
          </cell>
          <cell r="H13">
            <v>6</v>
          </cell>
          <cell r="I13">
            <v>1</v>
          </cell>
          <cell r="J13">
            <v>10</v>
          </cell>
          <cell r="K13">
            <v>3</v>
          </cell>
          <cell r="L13" t="str">
            <v>No</v>
          </cell>
        </row>
        <row r="14">
          <cell r="B14" t="str">
            <v>BIOQUÍMICA</v>
          </cell>
          <cell r="C14" t="str">
            <v>MVOS0002</v>
          </cell>
          <cell r="D14" t="str">
            <v>OBLIGATORIO</v>
          </cell>
          <cell r="E14" t="str">
            <v>ESPECÍFICA</v>
          </cell>
          <cell r="F14" t="str">
            <v>DAPA</v>
          </cell>
          <cell r="G14">
            <v>3</v>
          </cell>
          <cell r="H14">
            <v>3</v>
          </cell>
          <cell r="I14">
            <v>2</v>
          </cell>
          <cell r="J14">
            <v>2</v>
          </cell>
          <cell r="K14">
            <v>3</v>
          </cell>
          <cell r="L14" t="str">
            <v>Si</v>
          </cell>
        </row>
        <row r="15">
          <cell r="B15" t="str">
            <v>GENÉTICA ANIMAL</v>
          </cell>
          <cell r="C15" t="str">
            <v>MVOS0003</v>
          </cell>
          <cell r="D15" t="str">
            <v>OBLIGATORIO</v>
          </cell>
          <cell r="E15" t="str">
            <v>ESPECÍFICA</v>
          </cell>
          <cell r="F15" t="str">
            <v>DAPA</v>
          </cell>
          <cell r="G15">
            <v>3</v>
          </cell>
          <cell r="H15">
            <v>3</v>
          </cell>
          <cell r="I15">
            <v>2</v>
          </cell>
          <cell r="J15">
            <v>2</v>
          </cell>
          <cell r="K15">
            <v>3</v>
          </cell>
          <cell r="L15" t="str">
            <v>Si</v>
          </cell>
        </row>
        <row r="16">
          <cell r="B16" t="str">
            <v>EMBRIOLOGÍA E HISTOLOGÍA VETERINARIA</v>
          </cell>
          <cell r="C16" t="str">
            <v>MVOS0004</v>
          </cell>
          <cell r="D16" t="str">
            <v>OBLIGATORIO</v>
          </cell>
          <cell r="E16" t="str">
            <v>ESPECÍFICA</v>
          </cell>
          <cell r="F16" t="str">
            <v>DASASP</v>
          </cell>
          <cell r="G16">
            <v>3</v>
          </cell>
          <cell r="H16">
            <v>4</v>
          </cell>
          <cell r="I16">
            <v>2</v>
          </cell>
          <cell r="J16">
            <v>4</v>
          </cell>
          <cell r="K16">
            <v>3</v>
          </cell>
          <cell r="L16" t="str">
            <v>Si</v>
          </cell>
        </row>
        <row r="17">
          <cell r="B17" t="str">
            <v>ZOOTECNIA</v>
          </cell>
          <cell r="C17" t="str">
            <v>MVOS0005</v>
          </cell>
          <cell r="D17" t="str">
            <v>OBLIGATORIO</v>
          </cell>
          <cell r="E17" t="str">
            <v>ESPECÍFICA</v>
          </cell>
          <cell r="F17" t="str">
            <v>DAPA</v>
          </cell>
          <cell r="G17">
            <v>3</v>
          </cell>
          <cell r="H17">
            <v>2</v>
          </cell>
          <cell r="I17">
            <v>1</v>
          </cell>
          <cell r="J17">
            <v>2</v>
          </cell>
          <cell r="K17">
            <v>3</v>
          </cell>
          <cell r="L17" t="str">
            <v>No</v>
          </cell>
        </row>
        <row r="18">
          <cell r="B18" t="str">
            <v xml:space="preserve">ECOLOGÍA Y CONSERVACIÓN DE ECOSISTEMA </v>
          </cell>
          <cell r="C18" t="str">
            <v>MVOS0006</v>
          </cell>
          <cell r="D18" t="str">
            <v>OBLIGATORIO</v>
          </cell>
          <cell r="E18" t="str">
            <v>ESPECÍFICA</v>
          </cell>
          <cell r="F18" t="str">
            <v>DACVB</v>
          </cell>
          <cell r="G18">
            <v>3</v>
          </cell>
          <cell r="H18">
            <v>2</v>
          </cell>
          <cell r="I18">
            <v>1</v>
          </cell>
          <cell r="J18">
            <v>2</v>
          </cell>
          <cell r="K18">
            <v>3</v>
          </cell>
          <cell r="L18" t="str">
            <v>Si</v>
          </cell>
        </row>
        <row r="19">
          <cell r="B19" t="str">
            <v xml:space="preserve">BIOÉTICA, ÉTICA PROFESIONAL Y CONDUCTA RESPONSABLE EN INVESTIGACIÓN VETERINARIA </v>
          </cell>
          <cell r="C19" t="str">
            <v>MVOS0007</v>
          </cell>
          <cell r="D19" t="str">
            <v>OBLIGATORIO</v>
          </cell>
          <cell r="E19" t="str">
            <v>ESPECÍFICA</v>
          </cell>
          <cell r="F19" t="str">
            <v>DACVB</v>
          </cell>
          <cell r="G19">
            <v>3</v>
          </cell>
          <cell r="H19">
            <v>1.5</v>
          </cell>
          <cell r="I19">
            <v>1</v>
          </cell>
          <cell r="J19">
            <v>1</v>
          </cell>
          <cell r="K19">
            <v>3</v>
          </cell>
          <cell r="L19" t="str">
            <v>Si</v>
          </cell>
        </row>
        <row r="20">
          <cell r="B20" t="str">
            <v>PRÁCTICA EN ANIMALES DOMÉSTICOS</v>
          </cell>
          <cell r="C20" t="str">
            <v>MVPPS001</v>
          </cell>
          <cell r="D20" t="str">
            <v>OBLIGATORIO</v>
          </cell>
          <cell r="E20" t="str">
            <v>PRÁCTICA PREPROFESIONAL</v>
          </cell>
          <cell r="F20" t="str">
            <v>DASASP</v>
          </cell>
          <cell r="G20">
            <v>3</v>
          </cell>
          <cell r="H20">
            <v>1.5</v>
          </cell>
          <cell r="I20">
            <v>1</v>
          </cell>
          <cell r="J20">
            <v>1</v>
          </cell>
          <cell r="K20">
            <v>3</v>
          </cell>
          <cell r="L20" t="str">
            <v>No</v>
          </cell>
        </row>
        <row r="21">
          <cell r="B21" t="str">
            <v>FISIOLOGÍA ANIMAL I</v>
          </cell>
          <cell r="C21" t="str">
            <v>MVOS0008</v>
          </cell>
          <cell r="D21" t="str">
            <v>OBLIGATORIO</v>
          </cell>
          <cell r="E21" t="str">
            <v>ESPECÍFICA</v>
          </cell>
          <cell r="F21" t="str">
            <v>DACVB</v>
          </cell>
          <cell r="G21">
            <v>4</v>
          </cell>
          <cell r="H21">
            <v>5</v>
          </cell>
          <cell r="I21">
            <v>4</v>
          </cell>
          <cell r="J21">
            <v>2</v>
          </cell>
          <cell r="K21">
            <v>3</v>
          </cell>
          <cell r="L21" t="str">
            <v>Si</v>
          </cell>
        </row>
        <row r="22">
          <cell r="B22" t="str">
            <v>PARASITOLOGÍA VETERINARIA</v>
          </cell>
          <cell r="C22" t="str">
            <v>MVOS0009</v>
          </cell>
          <cell r="D22" t="str">
            <v>OBLIGATORIO</v>
          </cell>
          <cell r="E22" t="str">
            <v>ESPECÍFICA</v>
          </cell>
          <cell r="F22" t="str">
            <v>DASASP</v>
          </cell>
          <cell r="G22">
            <v>4</v>
          </cell>
          <cell r="H22">
            <v>3</v>
          </cell>
          <cell r="I22">
            <v>2</v>
          </cell>
          <cell r="J22">
            <v>2</v>
          </cell>
          <cell r="K22">
            <v>3</v>
          </cell>
          <cell r="L22" t="str">
            <v>Si</v>
          </cell>
        </row>
        <row r="23">
          <cell r="B23" t="str">
            <v>BIOESTADISTICA</v>
          </cell>
          <cell r="C23" t="str">
            <v>MVOS0010</v>
          </cell>
          <cell r="D23" t="str">
            <v>OBLIGATORIO</v>
          </cell>
          <cell r="E23" t="str">
            <v>ESPECÍFICA</v>
          </cell>
          <cell r="F23" t="str">
            <v>DASASP</v>
          </cell>
          <cell r="G23">
            <v>4</v>
          </cell>
          <cell r="H23">
            <v>4</v>
          </cell>
          <cell r="I23">
            <v>3</v>
          </cell>
          <cell r="J23">
            <v>2</v>
          </cell>
          <cell r="K23">
            <v>3</v>
          </cell>
          <cell r="L23" t="str">
            <v>Si</v>
          </cell>
        </row>
        <row r="24">
          <cell r="B24" t="str">
            <v>VIROLOGIA VETERINARIA</v>
          </cell>
          <cell r="C24" t="str">
            <v>MVOS0011</v>
          </cell>
          <cell r="D24" t="str">
            <v>OBLIGATORIO</v>
          </cell>
          <cell r="E24" t="str">
            <v>ESPECÍFICA</v>
          </cell>
          <cell r="F24" t="str">
            <v>DASASP</v>
          </cell>
          <cell r="G24">
            <v>4</v>
          </cell>
          <cell r="H24">
            <v>3</v>
          </cell>
          <cell r="I24">
            <v>2</v>
          </cell>
          <cell r="J24">
            <v>2</v>
          </cell>
          <cell r="K24">
            <v>3</v>
          </cell>
          <cell r="L24" t="str">
            <v>Si</v>
          </cell>
        </row>
        <row r="25">
          <cell r="B25" t="str">
            <v>BACTERIOLOGIA  Y MICOLOGÍA VETERINARIA</v>
          </cell>
          <cell r="C25" t="str">
            <v>MVOS0012</v>
          </cell>
          <cell r="D25" t="str">
            <v>OBLIGATORIO</v>
          </cell>
          <cell r="E25" t="str">
            <v>ESPECÍFICA</v>
          </cell>
          <cell r="F25" t="str">
            <v>DASASP</v>
          </cell>
          <cell r="G25">
            <v>4</v>
          </cell>
          <cell r="H25">
            <v>4</v>
          </cell>
          <cell r="I25">
            <v>2</v>
          </cell>
          <cell r="J25">
            <v>4</v>
          </cell>
          <cell r="K25">
            <v>3</v>
          </cell>
          <cell r="L25" t="str">
            <v>Si</v>
          </cell>
        </row>
        <row r="26">
          <cell r="B26" t="str">
            <v>METODOLOGÍA DE LA INVESTIGACIÓN</v>
          </cell>
          <cell r="C26" t="str">
            <v>MVOS0013</v>
          </cell>
          <cell r="D26" t="str">
            <v>OBLIGATORIO</v>
          </cell>
          <cell r="E26" t="str">
            <v>ESPECÍFICA</v>
          </cell>
          <cell r="F26" t="str">
            <v>DAPA</v>
          </cell>
          <cell r="G26">
            <v>4</v>
          </cell>
          <cell r="H26">
            <v>1.5</v>
          </cell>
          <cell r="I26">
            <v>1</v>
          </cell>
          <cell r="J26">
            <v>1</v>
          </cell>
          <cell r="K26">
            <v>3</v>
          </cell>
          <cell r="L26" t="str">
            <v>No</v>
          </cell>
        </row>
        <row r="27">
          <cell r="B27" t="str">
            <v>TÉCNICAS DE DIAGNÓSTICO VETERINARIO I</v>
          </cell>
          <cell r="C27" t="str">
            <v>MVCS0001</v>
          </cell>
          <cell r="D27" t="str">
            <v>OBLIGATORIO</v>
          </cell>
          <cell r="E27" t="str">
            <v>COMPLEMENTARIO</v>
          </cell>
          <cell r="F27" t="str">
            <v>DASASP</v>
          </cell>
          <cell r="G27">
            <v>4</v>
          </cell>
          <cell r="H27">
            <v>1.5</v>
          </cell>
          <cell r="I27">
            <v>1</v>
          </cell>
          <cell r="J27">
            <v>1</v>
          </cell>
          <cell r="K27">
            <v>3</v>
          </cell>
          <cell r="L27" t="str">
            <v>No</v>
          </cell>
        </row>
        <row r="28">
          <cell r="B28" t="str">
            <v>MANEJO DE INSTRUMENTAL Y EQUIPO DE LABORATORIO</v>
          </cell>
          <cell r="C28" t="str">
            <v>MVCS0002</v>
          </cell>
          <cell r="D28" t="str">
            <v>OBLIGATORIO</v>
          </cell>
          <cell r="E28" t="str">
            <v>COMPLEMENTARIO</v>
          </cell>
          <cell r="F28" t="str">
            <v>DASASP</v>
          </cell>
          <cell r="G28">
            <v>4</v>
          </cell>
          <cell r="H28">
            <v>1.5</v>
          </cell>
          <cell r="I28">
            <v>1</v>
          </cell>
          <cell r="J28">
            <v>1</v>
          </cell>
          <cell r="K28">
            <v>3</v>
          </cell>
          <cell r="L28" t="str">
            <v>No</v>
          </cell>
        </row>
        <row r="29">
          <cell r="B29" t="str">
            <v>FARMACOLOGÍA VETERINARIA</v>
          </cell>
          <cell r="C29" t="str">
            <v>MVOS0014</v>
          </cell>
          <cell r="D29" t="str">
            <v>OBLIGATORIO</v>
          </cell>
          <cell r="E29" t="str">
            <v>ESPECÍFICA</v>
          </cell>
          <cell r="F29" t="str">
            <v>DACVB</v>
          </cell>
          <cell r="G29">
            <v>5</v>
          </cell>
          <cell r="H29">
            <v>5</v>
          </cell>
          <cell r="I29">
            <v>4</v>
          </cell>
          <cell r="J29">
            <v>2</v>
          </cell>
          <cell r="K29">
            <v>3</v>
          </cell>
          <cell r="L29" t="str">
            <v>Si</v>
          </cell>
        </row>
        <row r="30">
          <cell r="B30" t="str">
            <v xml:space="preserve">PATOLOGÍA VETERINARIA GENERAL </v>
          </cell>
          <cell r="C30" t="str">
            <v>MVOS0015</v>
          </cell>
          <cell r="D30" t="str">
            <v>OBLIGATORIO</v>
          </cell>
          <cell r="E30" t="str">
            <v>ESPECÍFICA</v>
          </cell>
          <cell r="F30" t="str">
            <v>DASASP</v>
          </cell>
          <cell r="G30">
            <v>5</v>
          </cell>
          <cell r="H30">
            <v>4.5</v>
          </cell>
          <cell r="I30">
            <v>3</v>
          </cell>
          <cell r="J30">
            <v>3</v>
          </cell>
          <cell r="K30">
            <v>3</v>
          </cell>
          <cell r="L30" t="str">
            <v>Si</v>
          </cell>
        </row>
        <row r="31">
          <cell r="B31" t="str">
            <v>NUTRICIÓN ANIMAL</v>
          </cell>
          <cell r="C31" t="str">
            <v>MVOS0016</v>
          </cell>
          <cell r="D31" t="str">
            <v>OBLIGATORIO</v>
          </cell>
          <cell r="E31" t="str">
            <v>ESPECÍFICA</v>
          </cell>
          <cell r="F31" t="str">
            <v>DAPA</v>
          </cell>
          <cell r="G31">
            <v>5</v>
          </cell>
          <cell r="H31">
            <v>3</v>
          </cell>
          <cell r="I31">
            <v>2</v>
          </cell>
          <cell r="J31">
            <v>2</v>
          </cell>
          <cell r="K31">
            <v>3</v>
          </cell>
          <cell r="L31" t="str">
            <v>Si</v>
          </cell>
        </row>
        <row r="32">
          <cell r="B32" t="str">
            <v>ETOLOGÍA Y BIENESTAR ANIMAL</v>
          </cell>
          <cell r="C32" t="str">
            <v>MVOS0017</v>
          </cell>
          <cell r="D32" t="str">
            <v>OBLIGATORIO</v>
          </cell>
          <cell r="E32" t="str">
            <v>ESPECÍFICA</v>
          </cell>
          <cell r="F32" t="str">
            <v>DACVB</v>
          </cell>
          <cell r="G32">
            <v>5</v>
          </cell>
          <cell r="H32">
            <v>2</v>
          </cell>
          <cell r="I32">
            <v>1</v>
          </cell>
          <cell r="J32">
            <v>2</v>
          </cell>
          <cell r="K32">
            <v>3</v>
          </cell>
          <cell r="L32" t="str">
            <v>Si</v>
          </cell>
        </row>
        <row r="33">
          <cell r="B33" t="str">
            <v>INMUNOLOGÍA VETERINARIA</v>
          </cell>
          <cell r="C33" t="str">
            <v>MVOS0018</v>
          </cell>
          <cell r="D33" t="str">
            <v>OBLIGATORIO</v>
          </cell>
          <cell r="E33" t="str">
            <v>ESPECÍFICA</v>
          </cell>
          <cell r="F33" t="str">
            <v>DASASP</v>
          </cell>
          <cell r="G33">
            <v>5</v>
          </cell>
          <cell r="H33">
            <v>4</v>
          </cell>
          <cell r="I33">
            <v>3</v>
          </cell>
          <cell r="J33">
            <v>2</v>
          </cell>
          <cell r="K33">
            <v>3</v>
          </cell>
          <cell r="L33" t="str">
            <v>Si</v>
          </cell>
        </row>
        <row r="34">
          <cell r="B34" t="str">
            <v>FISIOLOGÍA ANIMAL II</v>
          </cell>
          <cell r="C34" t="str">
            <v>MVOS0019</v>
          </cell>
          <cell r="D34" t="str">
            <v>OBLIGATORIO</v>
          </cell>
          <cell r="E34" t="str">
            <v>ESPECÍFICA</v>
          </cell>
          <cell r="F34" t="str">
            <v>DACVB</v>
          </cell>
          <cell r="G34">
            <v>5</v>
          </cell>
          <cell r="H34">
            <v>3</v>
          </cell>
          <cell r="I34">
            <v>2</v>
          </cell>
          <cell r="J34">
            <v>2</v>
          </cell>
          <cell r="K34">
            <v>3</v>
          </cell>
          <cell r="L34" t="str">
            <v>Si</v>
          </cell>
        </row>
        <row r="35">
          <cell r="B35" t="str">
            <v>PRÁCTICA INYECTABLES, TOMA Y REMISIÓN DE MUESTRAS</v>
          </cell>
          <cell r="C35" t="str">
            <v>MVPPS002</v>
          </cell>
          <cell r="D35" t="str">
            <v>OBLIGATORIO</v>
          </cell>
          <cell r="E35" t="str">
            <v>PRÁCTICA PREPROFESIONAL</v>
          </cell>
          <cell r="F35" t="str">
            <v>DASASP</v>
          </cell>
          <cell r="G35">
            <v>5</v>
          </cell>
          <cell r="H35">
            <v>1.5</v>
          </cell>
          <cell r="I35">
            <v>1</v>
          </cell>
          <cell r="J35">
            <v>1</v>
          </cell>
          <cell r="K35">
            <v>3</v>
          </cell>
          <cell r="L35" t="str">
            <v>No</v>
          </cell>
        </row>
        <row r="36">
          <cell r="B36" t="str">
            <v>PRÁCTICA EN PRINCIPIOS DEL EXAMEN FÍSICO</v>
          </cell>
          <cell r="C36" t="str">
            <v>MVPPS003</v>
          </cell>
          <cell r="D36" t="str">
            <v>OBLIGATORIO</v>
          </cell>
          <cell r="E36" t="str">
            <v>PRÁCTICA PREPROFESIONAL</v>
          </cell>
          <cell r="F36" t="str">
            <v>DASASP</v>
          </cell>
          <cell r="G36">
            <v>5</v>
          </cell>
          <cell r="H36">
            <v>1.5</v>
          </cell>
          <cell r="I36">
            <v>1</v>
          </cell>
          <cell r="J36">
            <v>1</v>
          </cell>
          <cell r="K36">
            <v>3</v>
          </cell>
          <cell r="L36" t="str">
            <v>No</v>
          </cell>
        </row>
        <row r="37">
          <cell r="B37" t="str">
            <v>MEJORAMIENTO GENÉTICO  ANIMAL</v>
          </cell>
          <cell r="C37" t="str">
            <v>MVOS0020</v>
          </cell>
          <cell r="D37" t="str">
            <v>OBLIGATORIO</v>
          </cell>
          <cell r="E37" t="str">
            <v>ESPECÍFICA</v>
          </cell>
          <cell r="F37" t="str">
            <v>DAPA</v>
          </cell>
          <cell r="G37">
            <v>6</v>
          </cell>
          <cell r="H37">
            <v>3</v>
          </cell>
          <cell r="I37">
            <v>2</v>
          </cell>
          <cell r="J37">
            <v>2</v>
          </cell>
          <cell r="K37">
            <v>3</v>
          </cell>
          <cell r="L37" t="str">
            <v>Si</v>
          </cell>
        </row>
        <row r="38">
          <cell r="B38" t="str">
            <v>PATOLOGÍA VETERINARIA SISTEMICA</v>
          </cell>
          <cell r="C38" t="str">
            <v>MVOS0021</v>
          </cell>
          <cell r="D38" t="str">
            <v>OBLIGATORIO</v>
          </cell>
          <cell r="E38" t="str">
            <v>ESPECÍFICA</v>
          </cell>
          <cell r="F38" t="str">
            <v>DASASP</v>
          </cell>
          <cell r="G38">
            <v>6</v>
          </cell>
          <cell r="H38">
            <v>4.5</v>
          </cell>
          <cell r="I38">
            <v>3</v>
          </cell>
          <cell r="J38">
            <v>3</v>
          </cell>
          <cell r="K38">
            <v>3</v>
          </cell>
          <cell r="L38" t="str">
            <v>Si</v>
          </cell>
        </row>
        <row r="39">
          <cell r="B39" t="str">
            <v>ALIMENTACIÓN ANIMAL</v>
          </cell>
          <cell r="C39" t="str">
            <v>MVOS0022</v>
          </cell>
          <cell r="D39" t="str">
            <v>OBLIGATORIO</v>
          </cell>
          <cell r="E39" t="str">
            <v>ESPECÍFICA</v>
          </cell>
          <cell r="F39" t="str">
            <v>DAPA</v>
          </cell>
          <cell r="G39">
            <v>6</v>
          </cell>
          <cell r="H39">
            <v>3</v>
          </cell>
          <cell r="I39">
            <v>2</v>
          </cell>
          <cell r="J39">
            <v>2</v>
          </cell>
          <cell r="K39">
            <v>3</v>
          </cell>
          <cell r="L39" t="str">
            <v>Si</v>
          </cell>
        </row>
        <row r="40">
          <cell r="B40" t="str">
            <v>TOXICOLOGÍA VETERINARIA</v>
          </cell>
          <cell r="C40" t="str">
            <v>MVOS0023</v>
          </cell>
          <cell r="D40" t="str">
            <v>OBLIGATORIO</v>
          </cell>
          <cell r="E40" t="str">
            <v>ESPECÍFICA</v>
          </cell>
          <cell r="F40" t="str">
            <v>DACVB</v>
          </cell>
          <cell r="G40">
            <v>6</v>
          </cell>
          <cell r="H40">
            <v>1.5</v>
          </cell>
          <cell r="I40">
            <v>1</v>
          </cell>
          <cell r="J40">
            <v>1</v>
          </cell>
          <cell r="K40">
            <v>3</v>
          </cell>
          <cell r="L40" t="str">
            <v>Si</v>
          </cell>
        </row>
        <row r="41">
          <cell r="B41" t="str">
            <v>LABORATORIO CLÍNICO VETERINARIO</v>
          </cell>
          <cell r="C41" t="str">
            <v>MVOS0024</v>
          </cell>
          <cell r="D41" t="str">
            <v>OBLIGATORIO</v>
          </cell>
          <cell r="E41" t="str">
            <v>ESPECÍFICA</v>
          </cell>
          <cell r="F41" t="str">
            <v>DASASP</v>
          </cell>
          <cell r="G41">
            <v>6</v>
          </cell>
          <cell r="H41">
            <v>4</v>
          </cell>
          <cell r="I41">
            <v>2</v>
          </cell>
          <cell r="J41">
            <v>4</v>
          </cell>
          <cell r="K41">
            <v>3</v>
          </cell>
          <cell r="L41" t="str">
            <v>No</v>
          </cell>
        </row>
        <row r="42">
          <cell r="B42" t="str">
            <v>TÉCNICAS DE DIAGNÓSTICO VETERINARIO II</v>
          </cell>
          <cell r="C42" t="str">
            <v>MVCS0003</v>
          </cell>
          <cell r="D42" t="str">
            <v>OBLIGATORIO</v>
          </cell>
          <cell r="E42" t="str">
            <v>COMPLEMENTARIO</v>
          </cell>
          <cell r="F42" t="str">
            <v>DASASP</v>
          </cell>
          <cell r="G42">
            <v>6</v>
          </cell>
          <cell r="H42">
            <v>2</v>
          </cell>
          <cell r="I42">
            <v>1</v>
          </cell>
          <cell r="J42">
            <v>2</v>
          </cell>
          <cell r="K42">
            <v>3</v>
          </cell>
          <cell r="L42" t="str">
            <v>No</v>
          </cell>
        </row>
        <row r="43">
          <cell r="B43" t="str">
            <v>PRACTICA EN BACTERIOLOGÍA Y MICOLOGIA VETERINARIA</v>
          </cell>
          <cell r="C43" t="str">
            <v>MVPPS004</v>
          </cell>
          <cell r="D43" t="str">
            <v>OBLIGATORIO</v>
          </cell>
          <cell r="E43" t="str">
            <v>PRÁCTICA PREPROFESIONAL</v>
          </cell>
          <cell r="F43" t="str">
            <v>DASASP</v>
          </cell>
          <cell r="G43">
            <v>6</v>
          </cell>
          <cell r="H43">
            <v>1.5</v>
          </cell>
          <cell r="I43">
            <v>1</v>
          </cell>
          <cell r="J43">
            <v>1</v>
          </cell>
          <cell r="K43">
            <v>3</v>
          </cell>
          <cell r="L43" t="str">
            <v>No</v>
          </cell>
        </row>
        <row r="44">
          <cell r="B44" t="str">
            <v>PRACTICA EN PARASITOLOGÍA VETERINARIA</v>
          </cell>
          <cell r="C44" t="str">
            <v>MVPPS005</v>
          </cell>
          <cell r="D44" t="str">
            <v>OBLIGATORIO</v>
          </cell>
          <cell r="E44" t="str">
            <v>PRÁCTICA PREPROFESIONAL</v>
          </cell>
          <cell r="F44" t="str">
            <v>DASASP</v>
          </cell>
          <cell r="G44">
            <v>6</v>
          </cell>
          <cell r="H44">
            <v>1.5</v>
          </cell>
          <cell r="I44">
            <v>1</v>
          </cell>
          <cell r="J44">
            <v>1</v>
          </cell>
          <cell r="K44">
            <v>3</v>
          </cell>
          <cell r="L44" t="str">
            <v>No</v>
          </cell>
        </row>
        <row r="45">
          <cell r="B45" t="str">
            <v>PRACTICA EN VIROLOGIA VETERINARIA</v>
          </cell>
          <cell r="C45" t="str">
            <v>MVPPS006</v>
          </cell>
          <cell r="D45" t="str">
            <v>OBLIGATORIO</v>
          </cell>
          <cell r="E45" t="str">
            <v>PRÁCTICA PREPROFESIONAL</v>
          </cell>
          <cell r="F45" t="str">
            <v>DASASP</v>
          </cell>
          <cell r="G45">
            <v>6</v>
          </cell>
          <cell r="H45">
            <v>1.5</v>
          </cell>
          <cell r="I45">
            <v>1</v>
          </cell>
          <cell r="J45">
            <v>1</v>
          </cell>
          <cell r="K45">
            <v>3</v>
          </cell>
          <cell r="L45" t="str">
            <v>No</v>
          </cell>
        </row>
        <row r="46">
          <cell r="B46" t="str">
            <v>PRACTICA EN BIOLOGIA MOLECULAR</v>
          </cell>
          <cell r="C46" t="str">
            <v>MVPPS007</v>
          </cell>
          <cell r="D46" t="str">
            <v>OBLIGATORIO</v>
          </cell>
          <cell r="E46" t="str">
            <v>PRÁCTICA PREPROFESIONAL</v>
          </cell>
          <cell r="F46" t="str">
            <v>DAPA</v>
          </cell>
          <cell r="G46">
            <v>6</v>
          </cell>
          <cell r="H46">
            <v>1.5</v>
          </cell>
          <cell r="I46">
            <v>1</v>
          </cell>
          <cell r="J46">
            <v>1</v>
          </cell>
          <cell r="K46">
            <v>3</v>
          </cell>
          <cell r="L46" t="str">
            <v>No</v>
          </cell>
        </row>
        <row r="47">
          <cell r="B47" t="str">
            <v>ENFERMEDADES VIRALES EN VETERINARIA</v>
          </cell>
          <cell r="C47" t="str">
            <v>MVOS0025</v>
          </cell>
          <cell r="D47" t="str">
            <v>OBLIGATORIO</v>
          </cell>
          <cell r="E47" t="str">
            <v>ESPECÍFICA</v>
          </cell>
          <cell r="F47" t="str">
            <v>DASASP</v>
          </cell>
          <cell r="G47">
            <v>7</v>
          </cell>
          <cell r="H47">
            <v>2.5</v>
          </cell>
          <cell r="I47">
            <v>2</v>
          </cell>
          <cell r="J47">
            <v>1</v>
          </cell>
          <cell r="K47">
            <v>3</v>
          </cell>
          <cell r="L47" t="str">
            <v>Si</v>
          </cell>
        </row>
        <row r="48">
          <cell r="B48" t="str">
            <v>ENFERMEDADES BACTERIALES Y MICÓTICAS EN VETERINARIA</v>
          </cell>
          <cell r="C48" t="str">
            <v>MVOS0026</v>
          </cell>
          <cell r="D48" t="str">
            <v>OBLIGATORIO</v>
          </cell>
          <cell r="E48" t="str">
            <v>ESPECÍFICA</v>
          </cell>
          <cell r="F48" t="str">
            <v>DASASP</v>
          </cell>
          <cell r="G48">
            <v>7</v>
          </cell>
          <cell r="H48">
            <v>3.5</v>
          </cell>
          <cell r="I48">
            <v>3</v>
          </cell>
          <cell r="J48">
            <v>1</v>
          </cell>
          <cell r="K48">
            <v>3</v>
          </cell>
          <cell r="L48" t="str">
            <v>Si</v>
          </cell>
        </row>
        <row r="49">
          <cell r="B49" t="str">
            <v>ENFERMEDADES PARASITARIAS EN VETERINARIA</v>
          </cell>
          <cell r="C49" t="str">
            <v>MVOS0027</v>
          </cell>
          <cell r="D49" t="str">
            <v>OBLIGATORIO</v>
          </cell>
          <cell r="E49" t="str">
            <v>ESPECÍFICA</v>
          </cell>
          <cell r="F49" t="str">
            <v>DASASP</v>
          </cell>
          <cell r="G49">
            <v>7</v>
          </cell>
          <cell r="H49">
            <v>3.5</v>
          </cell>
          <cell r="I49">
            <v>3</v>
          </cell>
          <cell r="J49">
            <v>1</v>
          </cell>
          <cell r="K49">
            <v>3</v>
          </cell>
          <cell r="L49" t="str">
            <v>Si</v>
          </cell>
        </row>
        <row r="50">
          <cell r="B50" t="str">
            <v xml:space="preserve">FISIOLOGÍA DE LA REPRODUCCIÓN ANIMAL  </v>
          </cell>
          <cell r="C50" t="str">
            <v>MVOS0028</v>
          </cell>
          <cell r="D50" t="str">
            <v>OBLIGATORIO</v>
          </cell>
          <cell r="E50" t="str">
            <v>ESPECÍFICA</v>
          </cell>
          <cell r="F50" t="str">
            <v>DAPA</v>
          </cell>
          <cell r="G50">
            <v>7</v>
          </cell>
          <cell r="H50">
            <v>3</v>
          </cell>
          <cell r="I50">
            <v>2</v>
          </cell>
          <cell r="J50">
            <v>2</v>
          </cell>
          <cell r="K50">
            <v>3</v>
          </cell>
          <cell r="L50" t="str">
            <v>Si</v>
          </cell>
        </row>
        <row r="51">
          <cell r="B51" t="str">
            <v>LEGISLACIÓN DE LA MEDICINA VETERINARIA</v>
          </cell>
          <cell r="C51" t="str">
            <v>MVOS0029</v>
          </cell>
          <cell r="D51" t="str">
            <v>OBLIGATORIO</v>
          </cell>
          <cell r="E51" t="str">
            <v>ESPECÍFICA</v>
          </cell>
          <cell r="F51" t="str">
            <v>DASASP</v>
          </cell>
          <cell r="G51">
            <v>7</v>
          </cell>
          <cell r="H51">
            <v>1.5</v>
          </cell>
          <cell r="I51">
            <v>1</v>
          </cell>
          <cell r="J51">
            <v>1</v>
          </cell>
          <cell r="K51">
            <v>3</v>
          </cell>
          <cell r="L51" t="str">
            <v>Si</v>
          </cell>
        </row>
        <row r="52">
          <cell r="B52" t="str">
            <v>EPIDEMIOLOGÍA VETERINARIA</v>
          </cell>
          <cell r="C52" t="str">
            <v>MVOS0030</v>
          </cell>
          <cell r="D52" t="str">
            <v>OBLIGATORIO</v>
          </cell>
          <cell r="E52" t="str">
            <v>ESPECÍFICA</v>
          </cell>
          <cell r="F52" t="str">
            <v>DASASP</v>
          </cell>
          <cell r="G52">
            <v>7</v>
          </cell>
          <cell r="H52">
            <v>3</v>
          </cell>
          <cell r="I52">
            <v>2</v>
          </cell>
          <cell r="J52">
            <v>2</v>
          </cell>
          <cell r="K52">
            <v>3</v>
          </cell>
          <cell r="L52" t="str">
            <v>Si</v>
          </cell>
        </row>
        <row r="53">
          <cell r="B53" t="str">
            <v>ANALISIS FÍSICO-QUÍMICO Y MICROBIOLÓGICO DE ALIMENTOS</v>
          </cell>
          <cell r="C53" t="str">
            <v>MVCS0004</v>
          </cell>
          <cell r="D53" t="str">
            <v>OBLIGATORIO</v>
          </cell>
          <cell r="E53" t="str">
            <v>COMPLEMENTARIO</v>
          </cell>
          <cell r="F53" t="str">
            <v>DASASP</v>
          </cell>
          <cell r="G53">
            <v>7</v>
          </cell>
          <cell r="H53">
            <v>3</v>
          </cell>
          <cell r="I53">
            <v>2</v>
          </cell>
          <cell r="J53">
            <v>2</v>
          </cell>
          <cell r="K53">
            <v>3</v>
          </cell>
          <cell r="L53" t="str">
            <v>Si</v>
          </cell>
        </row>
        <row r="54">
          <cell r="B54" t="str">
            <v>PRÁCTICA EN PATOLOGÍA VETERINARIA</v>
          </cell>
          <cell r="C54" t="str">
            <v>MVPPS008</v>
          </cell>
          <cell r="D54" t="str">
            <v>OBLIGATORIO</v>
          </cell>
          <cell r="E54" t="str">
            <v>PRÁCTICA PREPROFESIONAL</v>
          </cell>
          <cell r="F54" t="str">
            <v>DASASP</v>
          </cell>
          <cell r="G54">
            <v>7</v>
          </cell>
          <cell r="H54">
            <v>1.5</v>
          </cell>
          <cell r="I54">
            <v>1</v>
          </cell>
          <cell r="J54">
            <v>1</v>
          </cell>
          <cell r="K54">
            <v>3</v>
          </cell>
          <cell r="L54" t="str">
            <v>No</v>
          </cell>
        </row>
        <row r="55">
          <cell r="B55" t="str">
            <v>PRÁCTICA EN MANEJO DE ESPECIES MENORES DE PRODUCCIÓN</v>
          </cell>
          <cell r="C55" t="str">
            <v>MVPPS009</v>
          </cell>
          <cell r="D55" t="str">
            <v>OBLIGATORIO</v>
          </cell>
          <cell r="E55" t="str">
            <v>PRÁCTICA PREPROFESIONAL</v>
          </cell>
          <cell r="F55" t="str">
            <v>DAPA</v>
          </cell>
          <cell r="G55">
            <v>7</v>
          </cell>
          <cell r="H55">
            <v>1.5</v>
          </cell>
          <cell r="I55">
            <v>1</v>
          </cell>
          <cell r="J55">
            <v>1</v>
          </cell>
          <cell r="K55">
            <v>3</v>
          </cell>
          <cell r="L55" t="str">
            <v>No</v>
          </cell>
        </row>
        <row r="56">
          <cell r="B56" t="str">
            <v>PRÁCTICA EN MANEJO DE ESPECIES MAYORES DE PRODUCCIÓN</v>
          </cell>
          <cell r="C56" t="str">
            <v>MVPPS010</v>
          </cell>
          <cell r="D56" t="str">
            <v>OBLIGATORIO</v>
          </cell>
          <cell r="E56" t="str">
            <v>PRÁCTICA PREPROFESIONAL</v>
          </cell>
          <cell r="F56" t="str">
            <v>DAPA</v>
          </cell>
          <cell r="G56">
            <v>7</v>
          </cell>
          <cell r="H56">
            <v>1.5</v>
          </cell>
          <cell r="I56">
            <v>1</v>
          </cell>
          <cell r="J56">
            <v>1</v>
          </cell>
          <cell r="K56">
            <v>3</v>
          </cell>
          <cell r="L56" t="str">
            <v>No</v>
          </cell>
        </row>
        <row r="57">
          <cell r="B57" t="str">
            <v xml:space="preserve">TERIOGENOLOGÍA </v>
          </cell>
          <cell r="C57" t="str">
            <v>MVOS0031</v>
          </cell>
          <cell r="D57" t="str">
            <v>OBLIGATORIO</v>
          </cell>
          <cell r="E57" t="str">
            <v>ESPECÍFICA</v>
          </cell>
          <cell r="F57" t="str">
            <v>DAPA</v>
          </cell>
          <cell r="G57">
            <v>8</v>
          </cell>
          <cell r="H57">
            <v>3</v>
          </cell>
          <cell r="I57">
            <v>2</v>
          </cell>
          <cell r="J57">
            <v>2</v>
          </cell>
          <cell r="K57">
            <v>3</v>
          </cell>
          <cell r="L57" t="str">
            <v>Si</v>
          </cell>
        </row>
        <row r="58">
          <cell r="B58" t="str">
            <v>ANATOMIA REGIONAL  E IMAGENOLOGÍA VETERINARIA</v>
          </cell>
          <cell r="C58" t="str">
            <v>MVOS0032</v>
          </cell>
          <cell r="D58" t="str">
            <v>OBLIGATORIO</v>
          </cell>
          <cell r="E58" t="str">
            <v>ESPECÍFICA</v>
          </cell>
          <cell r="F58" t="str">
            <v>DASASP</v>
          </cell>
          <cell r="G58">
            <v>8</v>
          </cell>
          <cell r="H58">
            <v>3.5</v>
          </cell>
          <cell r="I58">
            <v>1</v>
          </cell>
          <cell r="J58">
            <v>5</v>
          </cell>
          <cell r="K58">
            <v>3</v>
          </cell>
          <cell r="L58" t="str">
            <v>No</v>
          </cell>
        </row>
        <row r="59">
          <cell r="B59" t="str">
            <v>ECONOMÍA Y CONTABILIDAD AGROPECUARIA</v>
          </cell>
          <cell r="C59" t="str">
            <v>MVOS0033</v>
          </cell>
          <cell r="D59" t="str">
            <v>OBLIGATORIO</v>
          </cell>
          <cell r="E59" t="str">
            <v>ESPECÍFICA</v>
          </cell>
          <cell r="F59" t="str">
            <v>DAPA</v>
          </cell>
          <cell r="G59">
            <v>8</v>
          </cell>
          <cell r="H59">
            <v>3</v>
          </cell>
          <cell r="I59">
            <v>2</v>
          </cell>
          <cell r="J59">
            <v>2</v>
          </cell>
          <cell r="K59">
            <v>3</v>
          </cell>
          <cell r="L59" t="str">
            <v>Si</v>
          </cell>
        </row>
        <row r="60">
          <cell r="B60" t="str">
            <v xml:space="preserve">METODOLOGÍA DE INVESTIGACIÓN EN CIENCIAS VETERINARIAS </v>
          </cell>
          <cell r="C60" t="str">
            <v>MVOS0034</v>
          </cell>
          <cell r="D60" t="str">
            <v>OBLIGATORIO</v>
          </cell>
          <cell r="E60" t="str">
            <v>ESPECÍFICA</v>
          </cell>
          <cell r="F60" t="str">
            <v>DAPA</v>
          </cell>
          <cell r="G60">
            <v>8</v>
          </cell>
          <cell r="H60">
            <v>2.5</v>
          </cell>
          <cell r="I60">
            <v>1</v>
          </cell>
          <cell r="J60">
            <v>3</v>
          </cell>
          <cell r="K60">
            <v>3</v>
          </cell>
          <cell r="L60" t="str">
            <v>No</v>
          </cell>
        </row>
        <row r="61">
          <cell r="B61" t="str">
            <v>ANESTESIA VETERINARIA</v>
          </cell>
          <cell r="C61" t="str">
            <v>MVOS0035</v>
          </cell>
          <cell r="D61" t="str">
            <v>OBLIGATORIO</v>
          </cell>
          <cell r="E61" t="str">
            <v>ESPECÍFICA</v>
          </cell>
          <cell r="F61" t="str">
            <v>DASASP</v>
          </cell>
          <cell r="G61">
            <v>8</v>
          </cell>
          <cell r="H61">
            <v>2</v>
          </cell>
          <cell r="I61">
            <v>1</v>
          </cell>
          <cell r="J61">
            <v>2</v>
          </cell>
          <cell r="K61">
            <v>3</v>
          </cell>
          <cell r="L61" t="str">
            <v>No</v>
          </cell>
        </row>
        <row r="62">
          <cell r="B62" t="str">
            <v xml:space="preserve">SEMIOTECNIA VETERINARIA  </v>
          </cell>
          <cell r="C62" t="str">
            <v>MVOS0036</v>
          </cell>
          <cell r="D62" t="str">
            <v>OBLIGATORIO</v>
          </cell>
          <cell r="E62" t="str">
            <v>ESPECÍFICA</v>
          </cell>
          <cell r="F62" t="str">
            <v>DASASP</v>
          </cell>
          <cell r="G62">
            <v>8</v>
          </cell>
          <cell r="H62">
            <v>4</v>
          </cell>
          <cell r="I62">
            <v>2</v>
          </cell>
          <cell r="J62">
            <v>4</v>
          </cell>
          <cell r="K62">
            <v>3</v>
          </cell>
          <cell r="L62" t="str">
            <v>No</v>
          </cell>
        </row>
        <row r="63">
          <cell r="B63" t="str">
            <v>MANEJO DE INSTRUMENTAL QUIRÚRGICO Y EQUIPOS AUXILIARES</v>
          </cell>
          <cell r="C63" t="str">
            <v>MVCS0005</v>
          </cell>
          <cell r="D63" t="str">
            <v>OBLIGATORIO</v>
          </cell>
          <cell r="E63" t="str">
            <v>COMPLEMENTARIO</v>
          </cell>
          <cell r="F63" t="str">
            <v>DASASP</v>
          </cell>
          <cell r="G63">
            <v>8</v>
          </cell>
          <cell r="H63">
            <v>2</v>
          </cell>
          <cell r="I63">
            <v>1</v>
          </cell>
          <cell r="J63">
            <v>2</v>
          </cell>
          <cell r="K63">
            <v>3</v>
          </cell>
          <cell r="L63" t="str">
            <v>No</v>
          </cell>
        </row>
        <row r="64">
          <cell r="B64" t="str">
            <v>PRACTICA EN HEMATOLOGIA Y BIOQUIMICA CLINICA VETERINARIA</v>
          </cell>
          <cell r="C64" t="str">
            <v>MVPPS011</v>
          </cell>
          <cell r="D64" t="str">
            <v>OBLIGATORIO</v>
          </cell>
          <cell r="E64" t="str">
            <v>PRÁCTICA PREPROFESIONAL</v>
          </cell>
          <cell r="F64" t="str">
            <v>DASASP</v>
          </cell>
          <cell r="G64">
            <v>8</v>
          </cell>
          <cell r="H64">
            <v>1.5</v>
          </cell>
          <cell r="I64">
            <v>1</v>
          </cell>
          <cell r="J64">
            <v>1</v>
          </cell>
          <cell r="K64">
            <v>3</v>
          </cell>
          <cell r="L64" t="str">
            <v>No</v>
          </cell>
        </row>
        <row r="65">
          <cell r="B65" t="str">
            <v>PRACTICA EN ANIMALES SILVESTRES</v>
          </cell>
          <cell r="C65" t="str">
            <v>MVPPS012</v>
          </cell>
          <cell r="D65" t="str">
            <v>OBLIGATORIO</v>
          </cell>
          <cell r="E65" t="str">
            <v>PRÁCTICA PREPROFESIONAL</v>
          </cell>
          <cell r="F65" t="str">
            <v>DACVB</v>
          </cell>
          <cell r="G65">
            <v>8</v>
          </cell>
          <cell r="H65">
            <v>1.5</v>
          </cell>
          <cell r="I65">
            <v>1</v>
          </cell>
          <cell r="J65">
            <v>1</v>
          </cell>
          <cell r="K65">
            <v>3</v>
          </cell>
          <cell r="L65" t="str">
            <v>No</v>
          </cell>
        </row>
        <row r="66">
          <cell r="B66" t="str">
            <v>MEDICINA DE MAMIFEROS MONOGÁSTRICOS</v>
          </cell>
          <cell r="C66" t="str">
            <v>MVOS0037</v>
          </cell>
          <cell r="D66" t="str">
            <v>OBLIGATORIO</v>
          </cell>
          <cell r="E66" t="str">
            <v>ESPECIALIDAD</v>
          </cell>
          <cell r="F66" t="str">
            <v>DASASP</v>
          </cell>
          <cell r="G66">
            <v>9</v>
          </cell>
          <cell r="H66">
            <v>2</v>
          </cell>
          <cell r="I66">
            <v>1</v>
          </cell>
          <cell r="J66">
            <v>2</v>
          </cell>
          <cell r="K66">
            <v>3</v>
          </cell>
          <cell r="L66" t="str">
            <v>Si</v>
          </cell>
        </row>
        <row r="67">
          <cell r="B67" t="str">
            <v>MEDICINA DE RUMIANTES Y CAMÉLIDOS</v>
          </cell>
          <cell r="C67" t="str">
            <v>MVOS0038</v>
          </cell>
          <cell r="D67" t="str">
            <v>OBLIGATORIO</v>
          </cell>
          <cell r="E67" t="str">
            <v>ESPECIALIDAD</v>
          </cell>
          <cell r="F67" t="str">
            <v>DASASP</v>
          </cell>
          <cell r="G67">
            <v>9</v>
          </cell>
          <cell r="H67">
            <v>3</v>
          </cell>
          <cell r="I67">
            <v>2</v>
          </cell>
          <cell r="J67">
            <v>2</v>
          </cell>
          <cell r="K67">
            <v>3</v>
          </cell>
          <cell r="L67" t="str">
            <v>Si</v>
          </cell>
        </row>
        <row r="68">
          <cell r="B68" t="str">
            <v>PRODUCCIÓN DE MAMÍFEROS MONOGÁSTRICOS</v>
          </cell>
          <cell r="C68" t="str">
            <v>MVOS0039</v>
          </cell>
          <cell r="D68" t="str">
            <v>OBLIGATORIO</v>
          </cell>
          <cell r="E68" t="str">
            <v>ESPECIALIDAD</v>
          </cell>
          <cell r="F68" t="str">
            <v>DAPA</v>
          </cell>
          <cell r="G68">
            <v>9</v>
          </cell>
          <cell r="H68">
            <v>3</v>
          </cell>
          <cell r="I68">
            <v>2</v>
          </cell>
          <cell r="J68">
            <v>2</v>
          </cell>
          <cell r="K68">
            <v>3</v>
          </cell>
          <cell r="L68" t="str">
            <v>Si</v>
          </cell>
        </row>
        <row r="69">
          <cell r="B69" t="str">
            <v>PRODUCCIÓN DE RUMIANTES Y CAMÉLIDOS SUDAMERICANOS</v>
          </cell>
          <cell r="C69" t="str">
            <v>MVOS0040</v>
          </cell>
          <cell r="D69" t="str">
            <v>OBLIGATORIO</v>
          </cell>
          <cell r="E69" t="str">
            <v>ESPECIALIDAD</v>
          </cell>
          <cell r="F69" t="str">
            <v>DAPA</v>
          </cell>
          <cell r="G69">
            <v>9</v>
          </cell>
          <cell r="H69">
            <v>6</v>
          </cell>
          <cell r="I69">
            <v>4</v>
          </cell>
          <cell r="J69">
            <v>4</v>
          </cell>
          <cell r="K69">
            <v>3</v>
          </cell>
          <cell r="L69" t="str">
            <v>Si</v>
          </cell>
        </row>
        <row r="70">
          <cell r="B70" t="str">
            <v>TECNOLOGÍA E HIGIENE DE LOS ALIMENTOS</v>
          </cell>
          <cell r="C70" t="str">
            <v>MVOS0041</v>
          </cell>
          <cell r="D70" t="str">
            <v>OBLIGATORIO</v>
          </cell>
          <cell r="E70" t="str">
            <v>ESPECIALIDAD</v>
          </cell>
          <cell r="F70" t="str">
            <v>DASASP</v>
          </cell>
          <cell r="G70">
            <v>9</v>
          </cell>
          <cell r="H70">
            <v>4</v>
          </cell>
          <cell r="I70">
            <v>3</v>
          </cell>
          <cell r="J70">
            <v>2</v>
          </cell>
          <cell r="K70">
            <v>3</v>
          </cell>
          <cell r="L70" t="str">
            <v>Si</v>
          </cell>
        </row>
        <row r="71">
          <cell r="B71" t="str">
            <v>SALUD AMBIENTAL</v>
          </cell>
          <cell r="C71" t="str">
            <v>MVOS0042</v>
          </cell>
          <cell r="D71" t="str">
            <v>OBLIGATORIO</v>
          </cell>
          <cell r="E71" t="str">
            <v>ESPECIALIDAD</v>
          </cell>
          <cell r="F71" t="str">
            <v>DASASP</v>
          </cell>
          <cell r="G71">
            <v>9</v>
          </cell>
          <cell r="H71">
            <v>3</v>
          </cell>
          <cell r="I71">
            <v>2</v>
          </cell>
          <cell r="J71">
            <v>2</v>
          </cell>
          <cell r="K71">
            <v>3</v>
          </cell>
          <cell r="L71" t="str">
            <v>Si</v>
          </cell>
        </row>
        <row r="72">
          <cell r="B72" t="str">
            <v>BIOTECNOLOGÍA REPRODUCTIVA</v>
          </cell>
          <cell r="C72" t="str">
            <v>MVCS0006</v>
          </cell>
          <cell r="D72" t="str">
            <v>OPTATIVO</v>
          </cell>
          <cell r="E72" t="str">
            <v>COMPLEMENTARIO</v>
          </cell>
          <cell r="F72" t="str">
            <v>DAPA</v>
          </cell>
          <cell r="G72">
            <v>9</v>
          </cell>
          <cell r="H72">
            <v>1.5</v>
          </cell>
          <cell r="I72">
            <v>1</v>
          </cell>
          <cell r="J72">
            <v>1</v>
          </cell>
          <cell r="K72">
            <v>1</v>
          </cell>
          <cell r="L72" t="str">
            <v>No</v>
          </cell>
        </row>
        <row r="73">
          <cell r="B73" t="str">
            <v>MANEJO Y PRODUCCIÓN DE ANIMALES DE LABORATORIO</v>
          </cell>
          <cell r="C73" t="str">
            <v>MVCS0007</v>
          </cell>
          <cell r="D73" t="str">
            <v>OPTATIVO</v>
          </cell>
          <cell r="E73" t="str">
            <v>COMPLEMENTARIO</v>
          </cell>
          <cell r="F73" t="str">
            <v>DAPA</v>
          </cell>
          <cell r="G73">
            <v>9</v>
          </cell>
          <cell r="H73">
            <v>1.5</v>
          </cell>
          <cell r="I73">
            <v>1</v>
          </cell>
          <cell r="J73">
            <v>1</v>
          </cell>
          <cell r="K73">
            <v>1</v>
          </cell>
          <cell r="L73" t="str">
            <v>Si</v>
          </cell>
        </row>
        <row r="74">
          <cell r="B74" t="str">
            <v>PRÁCTICA EN MEDICINA DE ANIMALES MENORES</v>
          </cell>
          <cell r="C74" t="str">
            <v>MVPPS013</v>
          </cell>
          <cell r="D74" t="str">
            <v>OPTATIVO</v>
          </cell>
          <cell r="E74" t="str">
            <v>PRÁCTICA PREPROFESIONAL</v>
          </cell>
          <cell r="F74" t="str">
            <v>DASASP</v>
          </cell>
          <cell r="G74">
            <v>9</v>
          </cell>
          <cell r="H74">
            <v>1.5</v>
          </cell>
          <cell r="I74">
            <v>1</v>
          </cell>
          <cell r="J74">
            <v>1</v>
          </cell>
          <cell r="K74">
            <v>1</v>
          </cell>
          <cell r="L74" t="str">
            <v>No</v>
          </cell>
        </row>
        <row r="75">
          <cell r="B75" t="str">
            <v>PRÁCTICA EN MEDICINA DE ANIMALES MAYORES</v>
          </cell>
          <cell r="C75" t="str">
            <v>MVPPS014</v>
          </cell>
          <cell r="D75" t="str">
            <v>OPTATIVO</v>
          </cell>
          <cell r="E75" t="str">
            <v>PRÁCTICA PREPROFESIONAL</v>
          </cell>
          <cell r="F75" t="str">
            <v>DASASP</v>
          </cell>
          <cell r="G75">
            <v>9</v>
          </cell>
          <cell r="H75">
            <v>1.5</v>
          </cell>
          <cell r="I75">
            <v>1</v>
          </cell>
          <cell r="J75">
            <v>1</v>
          </cell>
          <cell r="K75">
            <v>1</v>
          </cell>
          <cell r="L75" t="str">
            <v>No</v>
          </cell>
        </row>
        <row r="76">
          <cell r="B76" t="str">
            <v>PRÁCTICA EN INSEMINACIÓN ARTIFICIAL</v>
          </cell>
          <cell r="C76" t="str">
            <v>MVPPS015</v>
          </cell>
          <cell r="D76" t="str">
            <v>OPTATIVO</v>
          </cell>
          <cell r="E76" t="str">
            <v>PRÁCTICA PREPROFESIONAL</v>
          </cell>
          <cell r="F76" t="str">
            <v>DAPA</v>
          </cell>
          <cell r="G76">
            <v>9</v>
          </cell>
          <cell r="H76">
            <v>1.5</v>
          </cell>
          <cell r="I76">
            <v>1</v>
          </cell>
          <cell r="J76">
            <v>1</v>
          </cell>
          <cell r="K76">
            <v>1</v>
          </cell>
          <cell r="L76" t="str">
            <v>No</v>
          </cell>
        </row>
        <row r="77">
          <cell r="B77" t="str">
            <v>SANIDAD Y PRODUCCIÓN DE ORGANISMOS ACUÁTICOS</v>
          </cell>
          <cell r="C77" t="str">
            <v>MVOS0043</v>
          </cell>
          <cell r="D77" t="str">
            <v>OBLIGATORIO</v>
          </cell>
          <cell r="E77" t="str">
            <v>ESPECIALIDAD</v>
          </cell>
          <cell r="F77" t="str">
            <v>DASASP</v>
          </cell>
          <cell r="G77">
            <v>10</v>
          </cell>
          <cell r="H77">
            <v>3</v>
          </cell>
          <cell r="I77">
            <v>2</v>
          </cell>
          <cell r="J77">
            <v>2</v>
          </cell>
          <cell r="K77">
            <v>3</v>
          </cell>
          <cell r="L77" t="str">
            <v>Si</v>
          </cell>
        </row>
        <row r="78">
          <cell r="B78" t="str">
            <v>MEDICINA DE AVES</v>
          </cell>
          <cell r="C78" t="str">
            <v>MVOS0044</v>
          </cell>
          <cell r="D78" t="str">
            <v>OBLIGATORIO</v>
          </cell>
          <cell r="E78" t="str">
            <v>ESPECIALIDAD</v>
          </cell>
          <cell r="F78" t="str">
            <v>DASASP</v>
          </cell>
          <cell r="G78">
            <v>10</v>
          </cell>
          <cell r="H78">
            <v>3.5</v>
          </cell>
          <cell r="I78">
            <v>3</v>
          </cell>
          <cell r="J78">
            <v>1</v>
          </cell>
          <cell r="K78">
            <v>3</v>
          </cell>
          <cell r="L78" t="str">
            <v>Si</v>
          </cell>
        </row>
        <row r="79">
          <cell r="B79" t="str">
            <v>PRODUCCIÓN AVÍCOLA</v>
          </cell>
          <cell r="C79" t="str">
            <v>MVOS0045</v>
          </cell>
          <cell r="D79" t="str">
            <v>OBLIGATORIO</v>
          </cell>
          <cell r="E79" t="str">
            <v>ESPECIALIDAD</v>
          </cell>
          <cell r="F79" t="str">
            <v>DAPA</v>
          </cell>
          <cell r="G79">
            <v>10</v>
          </cell>
          <cell r="H79">
            <v>4</v>
          </cell>
          <cell r="I79">
            <v>3</v>
          </cell>
          <cell r="J79">
            <v>2</v>
          </cell>
          <cell r="K79">
            <v>3</v>
          </cell>
          <cell r="L79" t="str">
            <v>Si</v>
          </cell>
        </row>
        <row r="80">
          <cell r="B80" t="str">
            <v>ADMINISTRACIÓN Y GESTION DE EMPRESAS VETERINARIAS</v>
          </cell>
          <cell r="C80" t="str">
            <v>MVOS0046</v>
          </cell>
          <cell r="D80" t="str">
            <v>OBLIGATORIO</v>
          </cell>
          <cell r="E80" t="str">
            <v>ESPECIALIDAD</v>
          </cell>
          <cell r="F80" t="str">
            <v>DAPA</v>
          </cell>
          <cell r="G80">
            <v>10</v>
          </cell>
          <cell r="H80">
            <v>3</v>
          </cell>
          <cell r="I80">
            <v>2</v>
          </cell>
          <cell r="J80">
            <v>2</v>
          </cell>
          <cell r="K80">
            <v>3</v>
          </cell>
          <cell r="L80" t="str">
            <v>Si</v>
          </cell>
        </row>
        <row r="81">
          <cell r="B81" t="str">
            <v>INSPECCIÓN Y CERTIFICACIÓN DE LOS ALIMENTOS</v>
          </cell>
          <cell r="C81" t="str">
            <v>MVOS0047</v>
          </cell>
          <cell r="D81" t="str">
            <v>OBLIGATORIO</v>
          </cell>
          <cell r="E81" t="str">
            <v>ESPECIALIDAD</v>
          </cell>
          <cell r="F81" t="str">
            <v>DASASP</v>
          </cell>
          <cell r="G81">
            <v>10</v>
          </cell>
          <cell r="H81">
            <v>4</v>
          </cell>
          <cell r="I81">
            <v>3</v>
          </cell>
          <cell r="J81">
            <v>2</v>
          </cell>
          <cell r="K81">
            <v>3</v>
          </cell>
          <cell r="L81" t="str">
            <v>Si</v>
          </cell>
        </row>
        <row r="82">
          <cell r="B82" t="str">
            <v>INTRODUCCION A LA MEDICINA VETERINARIA DE LA CONSERVACIÓN</v>
          </cell>
          <cell r="C82" t="str">
            <v>MVOS0048</v>
          </cell>
          <cell r="D82" t="str">
            <v>OBLIGATORIO</v>
          </cell>
          <cell r="E82" t="str">
            <v>ESPECIALIDAD</v>
          </cell>
          <cell r="F82" t="str">
            <v>DACVB</v>
          </cell>
          <cell r="G82">
            <v>10</v>
          </cell>
          <cell r="H82">
            <v>1.5</v>
          </cell>
          <cell r="I82">
            <v>1</v>
          </cell>
          <cell r="J82">
            <v>1</v>
          </cell>
          <cell r="K82">
            <v>3</v>
          </cell>
          <cell r="L82" t="str">
            <v>Si</v>
          </cell>
        </row>
        <row r="83">
          <cell r="B83" t="str">
            <v>SEMINARIO DE TESIS</v>
          </cell>
          <cell r="C83" t="str">
            <v>MVOS0049</v>
          </cell>
          <cell r="D83" t="str">
            <v>OBLIGATORIO</v>
          </cell>
          <cell r="E83" t="str">
            <v>ESPECIALIDAD</v>
          </cell>
          <cell r="F83" t="str">
            <v>DAPA</v>
          </cell>
          <cell r="G83">
            <v>10</v>
          </cell>
          <cell r="H83">
            <v>2</v>
          </cell>
          <cell r="I83">
            <v>1</v>
          </cell>
          <cell r="J83">
            <v>2</v>
          </cell>
          <cell r="K83">
            <v>3</v>
          </cell>
          <cell r="L83" t="str">
            <v>No</v>
          </cell>
        </row>
        <row r="84">
          <cell r="B84" t="str">
            <v xml:space="preserve">INTERPRETACIÓN DE PRUEBAS AUXILIARES DE DIAGNÓSTICO </v>
          </cell>
          <cell r="C84" t="str">
            <v>MVCS0008</v>
          </cell>
          <cell r="D84" t="str">
            <v>OPTATIVO</v>
          </cell>
          <cell r="E84" t="str">
            <v>COMPLEMENTARIO</v>
          </cell>
          <cell r="F84" t="str">
            <v>DASASP</v>
          </cell>
          <cell r="G84">
            <v>10</v>
          </cell>
          <cell r="H84">
            <v>1.5</v>
          </cell>
          <cell r="I84">
            <v>1</v>
          </cell>
          <cell r="J84">
            <v>1</v>
          </cell>
          <cell r="K84">
            <v>1</v>
          </cell>
          <cell r="L84" t="str">
            <v>Si</v>
          </cell>
        </row>
        <row r="85">
          <cell r="B85" t="str">
            <v>PRACTICA EN TECNOLOGÍA DE ALIMENTOS PARA CONSUMO HUMANO</v>
          </cell>
          <cell r="C85" t="str">
            <v>MVPPS016</v>
          </cell>
          <cell r="D85" t="str">
            <v>OPTATIVO</v>
          </cell>
          <cell r="E85" t="str">
            <v>PRÁCTICA PREPROFESIONAL</v>
          </cell>
          <cell r="F85" t="str">
            <v>DASASP</v>
          </cell>
          <cell r="G85">
            <v>10</v>
          </cell>
          <cell r="H85">
            <v>1.5</v>
          </cell>
          <cell r="I85">
            <v>1</v>
          </cell>
          <cell r="J85">
            <v>1</v>
          </cell>
          <cell r="K85">
            <v>1</v>
          </cell>
          <cell r="L85" t="str">
            <v>No</v>
          </cell>
        </row>
        <row r="86">
          <cell r="B86" t="str">
            <v>PRACTICA EN MEDICINA Y PRODUCCIÓN DE CUYES Y CONEJOS</v>
          </cell>
          <cell r="C86" t="str">
            <v>MVPPS017</v>
          </cell>
          <cell r="D86" t="str">
            <v>OPTATIVO</v>
          </cell>
          <cell r="E86" t="str">
            <v>PRÁCTICA PREPROFESIONAL</v>
          </cell>
          <cell r="F86" t="str">
            <v>DAPA</v>
          </cell>
          <cell r="G86">
            <v>10</v>
          </cell>
          <cell r="H86">
            <v>1.5</v>
          </cell>
          <cell r="I86">
            <v>1</v>
          </cell>
          <cell r="J86">
            <v>1</v>
          </cell>
          <cell r="K86">
            <v>1</v>
          </cell>
          <cell r="L86" t="str">
            <v>No</v>
          </cell>
        </row>
        <row r="87">
          <cell r="B87" t="str">
            <v>PRACTICA EN DIAGNOSTICO ECOGRÁFICO</v>
          </cell>
          <cell r="C87" t="str">
            <v>MVPPS018</v>
          </cell>
          <cell r="D87" t="str">
            <v>OPTATIVO</v>
          </cell>
          <cell r="E87" t="str">
            <v>PRÁCTICA PREPROFESIONAL</v>
          </cell>
          <cell r="F87" t="str">
            <v>DASASP</v>
          </cell>
          <cell r="G87">
            <v>10</v>
          </cell>
          <cell r="H87">
            <v>1.5</v>
          </cell>
          <cell r="I87">
            <v>1</v>
          </cell>
          <cell r="J87">
            <v>1</v>
          </cell>
          <cell r="K87">
            <v>1</v>
          </cell>
          <cell r="L87" t="str">
            <v>No</v>
          </cell>
        </row>
        <row r="88">
          <cell r="B88" t="str">
            <v>PRACTICA EN DIAGNOSTICO RADIOLÓGICO</v>
          </cell>
          <cell r="C88" t="str">
            <v>MVPPS019</v>
          </cell>
          <cell r="D88" t="str">
            <v>OPTATIVO</v>
          </cell>
          <cell r="E88" t="str">
            <v>PRÁCTICA PREPROFESIONAL</v>
          </cell>
          <cell r="F88" t="str">
            <v>DASASP</v>
          </cell>
          <cell r="G88">
            <v>10</v>
          </cell>
          <cell r="H88">
            <v>1.5</v>
          </cell>
          <cell r="I88">
            <v>1</v>
          </cell>
          <cell r="J88">
            <v>1</v>
          </cell>
          <cell r="K88">
            <v>1</v>
          </cell>
          <cell r="L88" t="str">
            <v>No</v>
          </cell>
        </row>
        <row r="89">
          <cell r="B89" t="str">
            <v>PRACTICA EN ESTABLO LECHERO</v>
          </cell>
          <cell r="C89" t="str">
            <v>MVPPS020</v>
          </cell>
          <cell r="D89" t="str">
            <v>OPTATIVO</v>
          </cell>
          <cell r="E89" t="str">
            <v>PRÁCTICA PREPROFESIONAL</v>
          </cell>
          <cell r="F89" t="str">
            <v>DAPA</v>
          </cell>
          <cell r="G89">
            <v>10</v>
          </cell>
          <cell r="H89">
            <v>1.5</v>
          </cell>
          <cell r="I89">
            <v>1</v>
          </cell>
          <cell r="J89">
            <v>1</v>
          </cell>
          <cell r="K89">
            <v>1</v>
          </cell>
          <cell r="L89" t="str">
            <v>No</v>
          </cell>
        </row>
        <row r="90">
          <cell r="B90" t="str">
            <v>PRACTICA EN CENTRO DE ENGORDE</v>
          </cell>
          <cell r="C90" t="str">
            <v>MVPPS021</v>
          </cell>
          <cell r="D90" t="str">
            <v>OPTATIVO</v>
          </cell>
          <cell r="E90" t="str">
            <v>PRÁCTICA PREPROFESIONAL</v>
          </cell>
          <cell r="F90" t="str">
            <v>DAPA</v>
          </cell>
          <cell r="G90">
            <v>10</v>
          </cell>
          <cell r="H90">
            <v>1.5</v>
          </cell>
          <cell r="I90">
            <v>1</v>
          </cell>
          <cell r="J90">
            <v>1</v>
          </cell>
          <cell r="K90">
            <v>1</v>
          </cell>
          <cell r="L90" t="str">
            <v>No</v>
          </cell>
        </row>
        <row r="91">
          <cell r="B91" t="str">
            <v>TÉCNICAS QUIRÚRGICAS Y CIRUGÍA VETERINARIA</v>
          </cell>
          <cell r="C91" t="str">
            <v>MVOS0050</v>
          </cell>
          <cell r="D91" t="str">
            <v>OBLIGATORIO</v>
          </cell>
          <cell r="E91" t="str">
            <v>ESPECIALIDAD</v>
          </cell>
          <cell r="F91" t="str">
            <v>DASASP</v>
          </cell>
          <cell r="G91">
            <v>11</v>
          </cell>
          <cell r="H91">
            <v>6</v>
          </cell>
          <cell r="I91">
            <v>2</v>
          </cell>
          <cell r="J91">
            <v>8</v>
          </cell>
          <cell r="K91">
            <v>1</v>
          </cell>
          <cell r="L91" t="str">
            <v>No</v>
          </cell>
        </row>
        <row r="92">
          <cell r="B92" t="str">
            <v>MEDICINA DE MASCOTAS</v>
          </cell>
          <cell r="C92" t="str">
            <v>MVOS0051</v>
          </cell>
          <cell r="D92" t="str">
            <v>OBLIGATORIO</v>
          </cell>
          <cell r="E92" t="str">
            <v>ESPECIALIDAD</v>
          </cell>
          <cell r="F92" t="str">
            <v>DASASP</v>
          </cell>
          <cell r="G92">
            <v>11</v>
          </cell>
          <cell r="H92">
            <v>2.5</v>
          </cell>
          <cell r="I92">
            <v>2</v>
          </cell>
          <cell r="J92">
            <v>1</v>
          </cell>
          <cell r="K92">
            <v>1</v>
          </cell>
          <cell r="L92" t="str">
            <v>Si</v>
          </cell>
        </row>
        <row r="93">
          <cell r="B93" t="str">
            <v>FORMULACIÓN Y ADMINISTRACIÓN DE PROYECTOS DE SALUD Y DESARROLLO AGROPECUARIO</v>
          </cell>
          <cell r="C93" t="str">
            <v>MVOS0052</v>
          </cell>
          <cell r="D93" t="str">
            <v>OBLIGATORIO</v>
          </cell>
          <cell r="E93" t="str">
            <v>ESPECIALIDAD</v>
          </cell>
          <cell r="F93" t="str">
            <v>DAPA</v>
          </cell>
          <cell r="G93">
            <v>11</v>
          </cell>
          <cell r="H93">
            <v>1.5</v>
          </cell>
          <cell r="I93">
            <v>1</v>
          </cell>
          <cell r="J93">
            <v>1</v>
          </cell>
          <cell r="K93">
            <v>1</v>
          </cell>
          <cell r="L93" t="str">
            <v>Si</v>
          </cell>
        </row>
        <row r="94">
          <cell r="B94" t="str">
            <v>GESTION DE FAUNA SILVESTRE EX SITU</v>
          </cell>
          <cell r="C94" t="str">
            <v>MVOS0053</v>
          </cell>
          <cell r="D94" t="str">
            <v>OBLIGATORIO</v>
          </cell>
          <cell r="E94" t="str">
            <v>ESPECIALIDAD</v>
          </cell>
          <cell r="F94" t="str">
            <v>DACVB</v>
          </cell>
          <cell r="G94">
            <v>11</v>
          </cell>
          <cell r="H94">
            <v>3</v>
          </cell>
          <cell r="I94">
            <v>2</v>
          </cell>
          <cell r="J94">
            <v>2</v>
          </cell>
          <cell r="K94">
            <v>1</v>
          </cell>
          <cell r="L94" t="str">
            <v>Si</v>
          </cell>
        </row>
        <row r="95">
          <cell r="B95" t="str">
            <v>ZOONOSIS Y EDUCACIÓN SANITARIA</v>
          </cell>
          <cell r="C95" t="str">
            <v>MVOS0054</v>
          </cell>
          <cell r="D95" t="str">
            <v>OBLIGATORIO</v>
          </cell>
          <cell r="E95" t="str">
            <v>ESPECIALIDAD</v>
          </cell>
          <cell r="F95" t="str">
            <v>DASASP</v>
          </cell>
          <cell r="G95">
            <v>11</v>
          </cell>
          <cell r="H95">
            <v>3.5</v>
          </cell>
          <cell r="I95">
            <v>3</v>
          </cell>
          <cell r="J95">
            <v>1</v>
          </cell>
          <cell r="K95">
            <v>1</v>
          </cell>
          <cell r="L95" t="str">
            <v>Si</v>
          </cell>
        </row>
        <row r="96">
          <cell r="B96" t="str">
            <v>MANEJO Y ANÁLISIS DE BASES DE DATOS</v>
          </cell>
          <cell r="C96" t="str">
            <v>MVCS0009</v>
          </cell>
          <cell r="D96" t="str">
            <v>OPTATIVO</v>
          </cell>
          <cell r="E96" t="str">
            <v>COMPLEMENTARIO</v>
          </cell>
          <cell r="F96" t="str">
            <v>DASASP</v>
          </cell>
          <cell r="G96">
            <v>11</v>
          </cell>
          <cell r="H96">
            <v>2</v>
          </cell>
          <cell r="I96">
            <v>1</v>
          </cell>
          <cell r="J96">
            <v>2</v>
          </cell>
          <cell r="K96">
            <v>1</v>
          </cell>
          <cell r="L96" t="str">
            <v>Si</v>
          </cell>
        </row>
        <row r="97">
          <cell r="B97" t="str">
            <v>PRINCIPALES CIRUGÍAS EN RUMIANTES</v>
          </cell>
          <cell r="C97" t="str">
            <v>MCCS0010</v>
          </cell>
          <cell r="D97" t="str">
            <v>OPTATIVO</v>
          </cell>
          <cell r="E97" t="str">
            <v>COMPLEMENTARIO</v>
          </cell>
          <cell r="F97" t="str">
            <v>DASASP</v>
          </cell>
          <cell r="G97">
            <v>11</v>
          </cell>
          <cell r="H97">
            <v>2</v>
          </cell>
          <cell r="I97">
            <v>1</v>
          </cell>
          <cell r="J97">
            <v>2</v>
          </cell>
          <cell r="K97">
            <v>1</v>
          </cell>
          <cell r="L97" t="str">
            <v>No</v>
          </cell>
        </row>
        <row r="98">
          <cell r="B98" t="str">
            <v>PRACTICA EN CARDIOLOGÍA</v>
          </cell>
          <cell r="C98" t="str">
            <v>MVPPS022</v>
          </cell>
          <cell r="D98" t="str">
            <v>OPTATIVO</v>
          </cell>
          <cell r="E98" t="str">
            <v>PRÁCTICA PREPROFESIONAL</v>
          </cell>
          <cell r="F98" t="str">
            <v>DASASP</v>
          </cell>
          <cell r="G98">
            <v>11</v>
          </cell>
          <cell r="H98">
            <v>1.5</v>
          </cell>
          <cell r="I98">
            <v>1</v>
          </cell>
          <cell r="J98">
            <v>1</v>
          </cell>
          <cell r="K98">
            <v>1</v>
          </cell>
          <cell r="L98" t="str">
            <v>No</v>
          </cell>
        </row>
        <row r="99">
          <cell r="B99" t="str">
            <v>PRACTICA EN ENFERMEDADES NEOPLÁSICAS</v>
          </cell>
          <cell r="C99" t="str">
            <v>MVPPS023</v>
          </cell>
          <cell r="D99" t="str">
            <v>OPTATIVO</v>
          </cell>
          <cell r="E99" t="str">
            <v>PRÁCTICA PREPROFESIONAL</v>
          </cell>
          <cell r="F99" t="str">
            <v>DASASP</v>
          </cell>
          <cell r="G99">
            <v>11</v>
          </cell>
          <cell r="H99">
            <v>1.5</v>
          </cell>
          <cell r="I99">
            <v>1</v>
          </cell>
          <cell r="J99">
            <v>1</v>
          </cell>
          <cell r="K99">
            <v>1</v>
          </cell>
          <cell r="L99" t="str">
            <v>No</v>
          </cell>
        </row>
        <row r="100">
          <cell r="B100" t="str">
            <v>PRACTICA EN TRAUMATOLOGÍA</v>
          </cell>
          <cell r="C100" t="str">
            <v>MVPPS024</v>
          </cell>
          <cell r="D100" t="str">
            <v>OPTATIVO</v>
          </cell>
          <cell r="E100" t="str">
            <v>PRÁCTICA PREPROFESIONAL</v>
          </cell>
          <cell r="F100" t="str">
            <v>DASASP</v>
          </cell>
          <cell r="G100">
            <v>11</v>
          </cell>
          <cell r="H100">
            <v>1.5</v>
          </cell>
          <cell r="I100">
            <v>1</v>
          </cell>
          <cell r="J100">
            <v>1</v>
          </cell>
          <cell r="K100">
            <v>1</v>
          </cell>
          <cell r="L100" t="str">
            <v>No</v>
          </cell>
        </row>
        <row r="101">
          <cell r="B101" t="str">
            <v>PRACTICA EN NEUROLOGÍA</v>
          </cell>
          <cell r="C101" t="str">
            <v>MVPPS025</v>
          </cell>
          <cell r="D101" t="str">
            <v>OPTATIVO</v>
          </cell>
          <cell r="E101" t="str">
            <v>PRÁCTICA PREPROFESIONAL</v>
          </cell>
          <cell r="F101" t="str">
            <v>DASASP</v>
          </cell>
          <cell r="G101">
            <v>11</v>
          </cell>
          <cell r="H101">
            <v>1.5</v>
          </cell>
          <cell r="I101">
            <v>1</v>
          </cell>
          <cell r="J101">
            <v>1</v>
          </cell>
          <cell r="K101">
            <v>1</v>
          </cell>
          <cell r="L101" t="str">
            <v>No</v>
          </cell>
        </row>
        <row r="102">
          <cell r="B102" t="str">
            <v>PRACTICA EN HIDROBIOLÓGICOS</v>
          </cell>
          <cell r="C102" t="str">
            <v>MVPPS026</v>
          </cell>
          <cell r="D102" t="str">
            <v>OPTATIVO</v>
          </cell>
          <cell r="E102" t="str">
            <v>PRÁCTICA PREPROFESIONAL</v>
          </cell>
          <cell r="F102" t="str">
            <v>DACVB</v>
          </cell>
          <cell r="G102">
            <v>11</v>
          </cell>
          <cell r="H102">
            <v>1.5</v>
          </cell>
          <cell r="I102">
            <v>1</v>
          </cell>
          <cell r="J102">
            <v>1</v>
          </cell>
          <cell r="K102">
            <v>1</v>
          </cell>
          <cell r="L102" t="str">
            <v>No</v>
          </cell>
        </row>
        <row r="103">
          <cell r="B103" t="str">
            <v>PRACTICA EN MEDICINA AVIAR</v>
          </cell>
          <cell r="C103" t="str">
            <v>MVPPS027</v>
          </cell>
          <cell r="D103" t="str">
            <v>OPTATIVO</v>
          </cell>
          <cell r="E103" t="str">
            <v>PRÁCTICA PREPROFESIONAL</v>
          </cell>
          <cell r="F103" t="str">
            <v>DASASP</v>
          </cell>
          <cell r="G103">
            <v>11</v>
          </cell>
          <cell r="H103">
            <v>1.5</v>
          </cell>
          <cell r="I103">
            <v>1</v>
          </cell>
          <cell r="J103">
            <v>1</v>
          </cell>
          <cell r="K103">
            <v>1</v>
          </cell>
          <cell r="L103" t="str">
            <v>No</v>
          </cell>
        </row>
        <row r="104">
          <cell r="B104" t="str">
            <v>PRACTICA EN ANIMALES DE CONSERVACIÓN</v>
          </cell>
          <cell r="C104" t="str">
            <v>MVPPS028</v>
          </cell>
          <cell r="D104" t="str">
            <v>OPTATIVO</v>
          </cell>
          <cell r="E104" t="str">
            <v>PRÁCTICA PREPROFESIONAL</v>
          </cell>
          <cell r="F104" t="str">
            <v>DACVB</v>
          </cell>
          <cell r="G104">
            <v>11</v>
          </cell>
          <cell r="H104">
            <v>1.5</v>
          </cell>
          <cell r="I104">
            <v>1</v>
          </cell>
          <cell r="J104">
            <v>1</v>
          </cell>
          <cell r="K104">
            <v>1</v>
          </cell>
          <cell r="L104" t="str">
            <v>No</v>
          </cell>
        </row>
        <row r="105">
          <cell r="B105" t="str">
            <v>INTERNADO EN MEDICINA Y SALUD ANIMAL</v>
          </cell>
          <cell r="C105" t="str">
            <v>MVPPS029</v>
          </cell>
          <cell r="D105" t="str">
            <v>OBLIGATORIO</v>
          </cell>
          <cell r="E105" t="str">
            <v>PRÁCTICA PREPROFESIONAL</v>
          </cell>
          <cell r="F105" t="str">
            <v>DASASP</v>
          </cell>
          <cell r="G105">
            <v>12</v>
          </cell>
          <cell r="H105">
            <v>4</v>
          </cell>
          <cell r="L105" t="str">
            <v>No</v>
          </cell>
        </row>
        <row r="106">
          <cell r="B106" t="str">
            <v>INTERNADO EN PRODUCCIÓN Y ECONOMÍA PECUARIAS</v>
          </cell>
          <cell r="C106" t="str">
            <v>MVPPS030</v>
          </cell>
          <cell r="D106" t="str">
            <v>OBLIGATORIO</v>
          </cell>
          <cell r="E106" t="str">
            <v>PRÁCTICA PREPROFESIONAL</v>
          </cell>
          <cell r="F106" t="str">
            <v>DAPA</v>
          </cell>
          <cell r="G106">
            <v>12</v>
          </cell>
          <cell r="H106">
            <v>4</v>
          </cell>
          <cell r="L106" t="str">
            <v>No</v>
          </cell>
        </row>
        <row r="107">
          <cell r="B107" t="str">
            <v>INTERNADO EN INOCUIDAD ALIMENTARIA</v>
          </cell>
          <cell r="C107" t="str">
            <v>MVPPS031</v>
          </cell>
          <cell r="D107" t="str">
            <v>OBLIGATORIO</v>
          </cell>
          <cell r="E107" t="str">
            <v>PRÁCTICA PREPROFESIONAL</v>
          </cell>
          <cell r="F107" t="str">
            <v>DASASP</v>
          </cell>
          <cell r="G107">
            <v>12</v>
          </cell>
          <cell r="H107">
            <v>4</v>
          </cell>
          <cell r="L107" t="str">
            <v>No</v>
          </cell>
        </row>
        <row r="108">
          <cell r="B108" t="str">
            <v>INTERNADO EN SALUD PÚBLICA VETERINARIA</v>
          </cell>
          <cell r="C108" t="str">
            <v>MVPPS032</v>
          </cell>
          <cell r="D108" t="str">
            <v>OBLIGATORIO</v>
          </cell>
          <cell r="E108" t="str">
            <v>PRÁCTICA PREPROFESIONAL</v>
          </cell>
          <cell r="F108" t="str">
            <v>DASASP</v>
          </cell>
          <cell r="G108">
            <v>12</v>
          </cell>
          <cell r="H108">
            <v>4</v>
          </cell>
          <cell r="L108" t="str">
            <v>No</v>
          </cell>
        </row>
        <row r="109">
          <cell r="B109" t="str">
            <v xml:space="preserve">INTERNADO EN CONSERVACION Y GESTION DE FAUNA SILVESTRE Y CUIDADO DE ECOSISTEMAS </v>
          </cell>
          <cell r="C109" t="str">
            <v>MVPPS033</v>
          </cell>
          <cell r="D109" t="str">
            <v>OBLIGATORIO</v>
          </cell>
          <cell r="E109" t="str">
            <v>PRÁCTICA PREPROFESIONAL</v>
          </cell>
          <cell r="F109" t="str">
            <v>DACVB</v>
          </cell>
          <cell r="G109">
            <v>12</v>
          </cell>
          <cell r="H109">
            <v>4</v>
          </cell>
          <cell r="L109" t="str">
            <v>No</v>
          </cell>
        </row>
        <row r="110">
          <cell r="B110" t="str">
            <v>TESIS</v>
          </cell>
          <cell r="C110" t="str">
            <v>MVPPS034</v>
          </cell>
          <cell r="D110" t="str">
            <v>OBLIGATORIO</v>
          </cell>
          <cell r="E110" t="str">
            <v>PRÁCTICA PREPROFESIONAL</v>
          </cell>
          <cell r="F110" t="str">
            <v>DAPA</v>
          </cell>
          <cell r="G110">
            <v>12</v>
          </cell>
          <cell r="H110">
            <v>4</v>
          </cell>
          <cell r="L110"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9"/>
  <sheetViews>
    <sheetView tabSelected="1" zoomScale="55" zoomScaleNormal="55" workbookViewId="0">
      <pane xSplit="1" ySplit="2" topLeftCell="K18" activePane="bottomRight" state="frozen"/>
      <selection pane="topRight" activeCell="B1" sqref="B1"/>
      <selection pane="bottomLeft" activeCell="A3" sqref="A3"/>
      <selection pane="bottomRight" activeCell="J5" sqref="J5"/>
    </sheetView>
  </sheetViews>
  <sheetFormatPr baseColWidth="10" defaultColWidth="10.90625" defaultRowHeight="13" x14ac:dyDescent="0.3"/>
  <cols>
    <col min="1" max="1" width="57.453125" style="4" customWidth="1"/>
    <col min="2" max="2" width="11.90625" style="5" customWidth="1"/>
    <col min="3" max="3" width="13" style="1" customWidth="1"/>
    <col min="4" max="4" width="22.6328125" style="1" customWidth="1"/>
    <col min="5" max="5" width="12.08984375" style="1" customWidth="1"/>
    <col min="6" max="6" width="13.6328125" style="2" customWidth="1"/>
    <col min="7" max="7" width="9" style="3" customWidth="1"/>
    <col min="8" max="8" width="9.08984375" style="2" customWidth="1"/>
    <col min="9" max="9" width="13.453125" style="2" customWidth="1"/>
    <col min="10" max="10" width="55.90625" style="1" customWidth="1"/>
    <col min="11" max="11" width="13.36328125" style="1" customWidth="1"/>
    <col min="12" max="12" width="38.6328125" style="1" customWidth="1"/>
    <col min="13" max="13" width="31.453125" style="4" customWidth="1"/>
    <col min="14" max="14" width="40.6328125" style="1" customWidth="1"/>
    <col min="15" max="15" width="57.36328125" style="4" customWidth="1"/>
    <col min="16" max="16" width="122.6328125" style="1" customWidth="1"/>
    <col min="17" max="19" width="10.90625" style="1" customWidth="1"/>
    <col min="20" max="20" width="42" style="4" customWidth="1"/>
    <col min="21" max="31" width="10.90625" style="1" customWidth="1"/>
    <col min="32" max="16384" width="10.90625" style="1"/>
  </cols>
  <sheetData>
    <row r="1" spans="1:37" x14ac:dyDescent="0.3">
      <c r="A1" s="23">
        <v>0</v>
      </c>
      <c r="B1" s="23"/>
      <c r="C1" s="23"/>
      <c r="D1" s="23"/>
      <c r="E1" s="23"/>
      <c r="F1" s="23"/>
      <c r="G1" s="23"/>
      <c r="H1" s="23"/>
      <c r="I1" s="23"/>
    </row>
    <row r="2" spans="1:37" s="41" customFormat="1" ht="26" x14ac:dyDescent="0.3">
      <c r="A2" s="43" t="s">
        <v>0</v>
      </c>
      <c r="B2" s="44" t="s">
        <v>1</v>
      </c>
      <c r="C2" s="43" t="s">
        <v>97</v>
      </c>
      <c r="D2" s="43" t="s">
        <v>98</v>
      </c>
      <c r="E2" s="43" t="s">
        <v>103</v>
      </c>
      <c r="F2" s="40" t="s">
        <v>4</v>
      </c>
      <c r="G2" s="45" t="s">
        <v>96</v>
      </c>
      <c r="H2" s="43" t="s">
        <v>2</v>
      </c>
      <c r="I2" s="43" t="s">
        <v>3</v>
      </c>
      <c r="J2" s="46" t="s">
        <v>115</v>
      </c>
      <c r="K2" s="47" t="s">
        <v>179</v>
      </c>
      <c r="L2" s="47" t="s">
        <v>206</v>
      </c>
      <c r="M2" s="48" t="s">
        <v>177</v>
      </c>
      <c r="N2" s="48" t="s">
        <v>382</v>
      </c>
      <c r="O2" s="48" t="s">
        <v>383</v>
      </c>
      <c r="P2" s="49" t="s">
        <v>178</v>
      </c>
      <c r="Q2" s="50" t="s">
        <v>501</v>
      </c>
      <c r="R2" s="40" t="s">
        <v>502</v>
      </c>
      <c r="T2" s="42"/>
    </row>
    <row r="3" spans="1:37" s="14" customFormat="1" ht="91" x14ac:dyDescent="0.3">
      <c r="A3" s="15" t="s">
        <v>105</v>
      </c>
      <c r="B3" s="16" t="s">
        <v>305</v>
      </c>
      <c r="C3" s="8" t="s">
        <v>104</v>
      </c>
      <c r="D3" s="18" t="s">
        <v>113</v>
      </c>
      <c r="E3" s="8" t="s">
        <v>100</v>
      </c>
      <c r="F3" s="19">
        <v>1</v>
      </c>
      <c r="G3" s="20">
        <v>6</v>
      </c>
      <c r="H3" s="17">
        <v>5</v>
      </c>
      <c r="I3" s="17">
        <v>2</v>
      </c>
      <c r="J3" s="6" t="s">
        <v>300</v>
      </c>
      <c r="K3" s="8" t="s">
        <v>204</v>
      </c>
      <c r="L3" s="6" t="s">
        <v>205</v>
      </c>
      <c r="M3" s="6" t="s">
        <v>207</v>
      </c>
      <c r="N3" s="6" t="s">
        <v>298</v>
      </c>
      <c r="O3" s="15"/>
      <c r="P3" s="15" t="s">
        <v>180</v>
      </c>
      <c r="Q3" s="15">
        <f>VLOOKUP($A3,'[1]PLAN 2018'!$B$3:$L$110,10,FALSE)</f>
        <v>3</v>
      </c>
      <c r="R3" s="15" t="str">
        <f>VLOOKUP($A3,'[1]PLAN 2018'!$B$3:$L$110,11,FALSE)</f>
        <v>Si</v>
      </c>
      <c r="T3" s="27"/>
    </row>
    <row r="4" spans="1:37" s="14" customFormat="1" ht="104" x14ac:dyDescent="0.3">
      <c r="A4" s="15" t="s">
        <v>106</v>
      </c>
      <c r="B4" s="16" t="s">
        <v>301</v>
      </c>
      <c r="C4" s="8" t="s">
        <v>104</v>
      </c>
      <c r="D4" s="18" t="s">
        <v>113</v>
      </c>
      <c r="E4" s="8" t="s">
        <v>100</v>
      </c>
      <c r="F4" s="19">
        <v>1</v>
      </c>
      <c r="G4" s="20">
        <v>6</v>
      </c>
      <c r="H4" s="17">
        <v>5</v>
      </c>
      <c r="I4" s="17">
        <v>2</v>
      </c>
      <c r="J4" s="6" t="s">
        <v>302</v>
      </c>
      <c r="K4" s="8" t="s">
        <v>204</v>
      </c>
      <c r="L4" s="6" t="s">
        <v>214</v>
      </c>
      <c r="M4" s="6" t="s">
        <v>303</v>
      </c>
      <c r="N4" s="6" t="s">
        <v>298</v>
      </c>
      <c r="O4" s="15"/>
      <c r="P4" s="15" t="s">
        <v>304</v>
      </c>
      <c r="Q4" s="15">
        <f>VLOOKUP($A4,'[1]PLAN 2018'!$B$3:$L$110,10,FALSE)</f>
        <v>3</v>
      </c>
      <c r="R4" s="15" t="str">
        <f>VLOOKUP($A4,'[1]PLAN 2018'!$B$3:$L$110,11,FALSE)</f>
        <v>Si</v>
      </c>
      <c r="T4" s="27"/>
    </row>
    <row r="5" spans="1:37" s="14" customFormat="1" ht="117" x14ac:dyDescent="0.3">
      <c r="A5" s="15" t="s">
        <v>107</v>
      </c>
      <c r="B5" s="16" t="s">
        <v>299</v>
      </c>
      <c r="C5" s="8" t="s">
        <v>104</v>
      </c>
      <c r="D5" s="18" t="s">
        <v>113</v>
      </c>
      <c r="E5" s="8" t="s">
        <v>100</v>
      </c>
      <c r="F5" s="19">
        <v>1</v>
      </c>
      <c r="G5" s="20">
        <v>5</v>
      </c>
      <c r="H5" s="17">
        <v>4</v>
      </c>
      <c r="I5" s="17">
        <v>2</v>
      </c>
      <c r="J5" s="6" t="s">
        <v>306</v>
      </c>
      <c r="K5" s="8" t="s">
        <v>204</v>
      </c>
      <c r="L5" s="6" t="s">
        <v>211</v>
      </c>
      <c r="M5" s="6" t="s">
        <v>307</v>
      </c>
      <c r="N5" s="6" t="s">
        <v>298</v>
      </c>
      <c r="O5" s="15"/>
      <c r="P5" s="15" t="s">
        <v>181</v>
      </c>
      <c r="Q5" s="15">
        <f>VLOOKUP($A5,'[1]PLAN 2018'!$B$3:$L$110,10,FALSE)</f>
        <v>3</v>
      </c>
      <c r="R5" s="15" t="str">
        <f>VLOOKUP($A5,'[1]PLAN 2018'!$B$3:$L$110,11,FALSE)</f>
        <v>Si</v>
      </c>
      <c r="T5" s="27"/>
    </row>
    <row r="6" spans="1:37" s="14" customFormat="1" ht="104" x14ac:dyDescent="0.3">
      <c r="A6" s="15" t="s">
        <v>108</v>
      </c>
      <c r="B6" s="16" t="s">
        <v>308</v>
      </c>
      <c r="C6" s="8" t="s">
        <v>387</v>
      </c>
      <c r="D6" s="18" t="s">
        <v>113</v>
      </c>
      <c r="E6" s="8" t="s">
        <v>100</v>
      </c>
      <c r="F6" s="19">
        <v>1</v>
      </c>
      <c r="G6" s="20">
        <v>4</v>
      </c>
      <c r="H6" s="17">
        <v>3</v>
      </c>
      <c r="I6" s="17">
        <v>2</v>
      </c>
      <c r="J6" s="6" t="s">
        <v>309</v>
      </c>
      <c r="K6" s="8" t="s">
        <v>204</v>
      </c>
      <c r="L6" s="6" t="s">
        <v>209</v>
      </c>
      <c r="M6" s="6" t="s">
        <v>310</v>
      </c>
      <c r="N6" s="6" t="s">
        <v>298</v>
      </c>
      <c r="O6" s="15"/>
      <c r="P6" s="15" t="s">
        <v>182</v>
      </c>
      <c r="Q6" s="15">
        <f>VLOOKUP($A6,'[1]PLAN 2018'!$B$3:$L$110,10,FALSE)</f>
        <v>3</v>
      </c>
      <c r="R6" s="15" t="str">
        <f>VLOOKUP($A6,'[1]PLAN 2018'!$B$3:$L$110,11,FALSE)</f>
        <v>Si</v>
      </c>
      <c r="T6" s="27"/>
    </row>
    <row r="7" spans="1:37" s="14" customFormat="1" ht="117" x14ac:dyDescent="0.3">
      <c r="A7" s="15" t="s">
        <v>282</v>
      </c>
      <c r="B7" s="16" t="s">
        <v>503</v>
      </c>
      <c r="C7" s="8" t="s">
        <v>387</v>
      </c>
      <c r="D7" s="18" t="s">
        <v>113</v>
      </c>
      <c r="E7" s="8" t="s">
        <v>100</v>
      </c>
      <c r="F7" s="19">
        <v>1</v>
      </c>
      <c r="G7" s="20">
        <v>3</v>
      </c>
      <c r="H7" s="17">
        <v>2</v>
      </c>
      <c r="I7" s="17">
        <v>2</v>
      </c>
      <c r="J7" s="6" t="s">
        <v>311</v>
      </c>
      <c r="K7" s="8" t="s">
        <v>204</v>
      </c>
      <c r="L7" s="6" t="s">
        <v>205</v>
      </c>
      <c r="M7" s="6" t="s">
        <v>207</v>
      </c>
      <c r="N7" s="6" t="s">
        <v>298</v>
      </c>
      <c r="O7" s="15"/>
      <c r="P7" s="15" t="s">
        <v>312</v>
      </c>
      <c r="Q7" s="15">
        <f>VLOOKUP($A7,'[1]PLAN 2018'!$B$3:$L$110,10,FALSE)</f>
        <v>3</v>
      </c>
      <c r="R7" s="15" t="str">
        <f>VLOOKUP($A7,'[1]PLAN 2018'!$B$3:$L$110,11,FALSE)</f>
        <v>Si</v>
      </c>
      <c r="T7" s="27"/>
    </row>
    <row r="8" spans="1:37" s="14" customFormat="1" ht="91" x14ac:dyDescent="0.3">
      <c r="A8" s="15" t="s">
        <v>109</v>
      </c>
      <c r="B8" s="16" t="s">
        <v>386</v>
      </c>
      <c r="C8" s="8" t="s">
        <v>104</v>
      </c>
      <c r="D8" s="18" t="s">
        <v>113</v>
      </c>
      <c r="E8" s="8" t="s">
        <v>100</v>
      </c>
      <c r="F8" s="19">
        <v>2</v>
      </c>
      <c r="G8" s="20">
        <v>7</v>
      </c>
      <c r="H8" s="17">
        <v>6</v>
      </c>
      <c r="I8" s="17">
        <v>2</v>
      </c>
      <c r="J8" s="6" t="s">
        <v>391</v>
      </c>
      <c r="K8" s="8" t="s">
        <v>204</v>
      </c>
      <c r="L8" s="6" t="s">
        <v>205</v>
      </c>
      <c r="M8" s="6" t="s">
        <v>207</v>
      </c>
      <c r="N8" s="6" t="s">
        <v>298</v>
      </c>
      <c r="O8" s="6"/>
      <c r="P8" s="15" t="s">
        <v>442</v>
      </c>
      <c r="Q8" s="15">
        <f>VLOOKUP($A8,'[1]PLAN 2018'!$B$3:$L$110,10,FALSE)</f>
        <v>3</v>
      </c>
      <c r="R8" s="15" t="str">
        <f>VLOOKUP($A8,'[1]PLAN 2018'!$B$3:$L$110,11,FALSE)</f>
        <v>Si</v>
      </c>
      <c r="T8" s="27"/>
    </row>
    <row r="9" spans="1:37" s="14" customFormat="1" ht="104" x14ac:dyDescent="0.3">
      <c r="A9" s="15" t="s">
        <v>110</v>
      </c>
      <c r="B9" s="16" t="s">
        <v>388</v>
      </c>
      <c r="C9" s="8" t="s">
        <v>104</v>
      </c>
      <c r="D9" s="18" t="s">
        <v>113</v>
      </c>
      <c r="E9" s="8" t="s">
        <v>100</v>
      </c>
      <c r="F9" s="19">
        <v>2</v>
      </c>
      <c r="G9" s="20">
        <v>7</v>
      </c>
      <c r="H9" s="17">
        <v>6</v>
      </c>
      <c r="I9" s="17">
        <v>2</v>
      </c>
      <c r="J9" s="6" t="s">
        <v>392</v>
      </c>
      <c r="K9" s="8" t="s">
        <v>204</v>
      </c>
      <c r="L9" s="6" t="s">
        <v>214</v>
      </c>
      <c r="M9" s="6" t="s">
        <v>303</v>
      </c>
      <c r="N9" s="6" t="s">
        <v>298</v>
      </c>
      <c r="O9" s="6"/>
      <c r="P9" s="6" t="s">
        <v>444</v>
      </c>
      <c r="Q9" s="15">
        <f>VLOOKUP($A9,'[1]PLAN 2018'!$B$3:$L$110,10,FALSE)</f>
        <v>3</v>
      </c>
      <c r="R9" s="15" t="str">
        <f>VLOOKUP($A9,'[1]PLAN 2018'!$B$3:$L$110,11,FALSE)</f>
        <v>Si</v>
      </c>
      <c r="T9" s="27"/>
    </row>
    <row r="10" spans="1:37" s="14" customFormat="1" ht="104" x14ac:dyDescent="0.3">
      <c r="A10" s="15" t="s">
        <v>114</v>
      </c>
      <c r="B10" s="16" t="s">
        <v>389</v>
      </c>
      <c r="C10" s="8" t="s">
        <v>104</v>
      </c>
      <c r="D10" s="18" t="s">
        <v>113</v>
      </c>
      <c r="E10" s="8" t="s">
        <v>100</v>
      </c>
      <c r="F10" s="19">
        <v>2</v>
      </c>
      <c r="G10" s="20">
        <v>3</v>
      </c>
      <c r="H10" s="17">
        <v>2</v>
      </c>
      <c r="I10" s="17">
        <v>2</v>
      </c>
      <c r="J10" s="6" t="s">
        <v>393</v>
      </c>
      <c r="K10" s="8" t="s">
        <v>204</v>
      </c>
      <c r="L10" s="6" t="s">
        <v>214</v>
      </c>
      <c r="M10" s="6" t="s">
        <v>303</v>
      </c>
      <c r="N10" s="6" t="s">
        <v>298</v>
      </c>
      <c r="O10" s="6"/>
      <c r="P10" s="6" t="s">
        <v>443</v>
      </c>
      <c r="Q10" s="15">
        <f>VLOOKUP($A10,'[1]PLAN 2018'!$B$3:$L$110,10,FALSE)</f>
        <v>3</v>
      </c>
      <c r="R10" s="15" t="str">
        <f>VLOOKUP($A10,'[1]PLAN 2018'!$B$3:$L$110,11,FALSE)</f>
        <v>No</v>
      </c>
      <c r="T10" s="27"/>
    </row>
    <row r="11" spans="1:37" s="14" customFormat="1" ht="104" x14ac:dyDescent="0.3">
      <c r="A11" s="15" t="s">
        <v>111</v>
      </c>
      <c r="B11" s="16" t="s">
        <v>504</v>
      </c>
      <c r="C11" s="8" t="s">
        <v>387</v>
      </c>
      <c r="D11" s="18" t="s">
        <v>113</v>
      </c>
      <c r="E11" s="8" t="s">
        <v>100</v>
      </c>
      <c r="F11" s="19">
        <v>2</v>
      </c>
      <c r="G11" s="20">
        <v>4</v>
      </c>
      <c r="H11" s="17">
        <v>3</v>
      </c>
      <c r="I11" s="17">
        <v>2</v>
      </c>
      <c r="J11" s="6" t="s">
        <v>309</v>
      </c>
      <c r="K11" s="8" t="s">
        <v>204</v>
      </c>
      <c r="L11" s="6" t="s">
        <v>209</v>
      </c>
      <c r="M11" s="6" t="s">
        <v>310</v>
      </c>
      <c r="N11" s="6" t="s">
        <v>298</v>
      </c>
      <c r="O11" s="6"/>
      <c r="P11" s="15" t="s">
        <v>385</v>
      </c>
      <c r="Q11" s="15">
        <f>VLOOKUP($A11,'[1]PLAN 2018'!$B$3:$L$110,10,FALSE)</f>
        <v>3</v>
      </c>
      <c r="R11" s="15" t="str">
        <f>VLOOKUP($A11,'[1]PLAN 2018'!$B$3:$L$110,11,FALSE)</f>
        <v>Si</v>
      </c>
      <c r="T11" s="27"/>
    </row>
    <row r="12" spans="1:37" s="14" customFormat="1" ht="117" x14ac:dyDescent="0.3">
      <c r="A12" s="15" t="s">
        <v>112</v>
      </c>
      <c r="B12" s="16" t="s">
        <v>390</v>
      </c>
      <c r="C12" s="8" t="s">
        <v>387</v>
      </c>
      <c r="D12" s="18" t="s">
        <v>113</v>
      </c>
      <c r="E12" s="8" t="s">
        <v>100</v>
      </c>
      <c r="F12" s="19">
        <v>2</v>
      </c>
      <c r="G12" s="20">
        <v>3</v>
      </c>
      <c r="H12" s="17">
        <v>2</v>
      </c>
      <c r="I12" s="17">
        <v>2</v>
      </c>
      <c r="J12" s="6" t="s">
        <v>311</v>
      </c>
      <c r="K12" s="8" t="s">
        <v>204</v>
      </c>
      <c r="L12" s="6" t="s">
        <v>205</v>
      </c>
      <c r="M12" s="6" t="s">
        <v>207</v>
      </c>
      <c r="N12" s="6" t="s">
        <v>298</v>
      </c>
      <c r="O12" s="15"/>
      <c r="P12" s="15" t="s">
        <v>413</v>
      </c>
      <c r="Q12" s="15">
        <f>VLOOKUP($A12,'[1]PLAN 2018'!$B$3:$L$110,10,FALSE)</f>
        <v>3</v>
      </c>
      <c r="R12" s="15" t="str">
        <f>VLOOKUP($A12,'[1]PLAN 2018'!$B$3:$L$110,11,FALSE)</f>
        <v>Si</v>
      </c>
      <c r="T12" s="27"/>
    </row>
    <row r="13" spans="1:37" ht="104" x14ac:dyDescent="0.3">
      <c r="A13" s="6" t="s">
        <v>33</v>
      </c>
      <c r="B13" s="7" t="s">
        <v>5</v>
      </c>
      <c r="C13" s="8" t="s">
        <v>104</v>
      </c>
      <c r="D13" s="8" t="s">
        <v>356</v>
      </c>
      <c r="E13" s="8" t="s">
        <v>100</v>
      </c>
      <c r="F13" s="9">
        <v>3</v>
      </c>
      <c r="G13" s="10">
        <v>6</v>
      </c>
      <c r="H13" s="9">
        <v>1</v>
      </c>
      <c r="I13" s="9">
        <v>10</v>
      </c>
      <c r="J13" s="6" t="s">
        <v>380</v>
      </c>
      <c r="K13" s="8" t="s">
        <v>204</v>
      </c>
      <c r="L13" s="6" t="s">
        <v>214</v>
      </c>
      <c r="M13" s="6" t="s">
        <v>303</v>
      </c>
      <c r="N13" s="6" t="s">
        <v>298</v>
      </c>
      <c r="O13" s="15"/>
      <c r="P13" s="15" t="s">
        <v>183</v>
      </c>
      <c r="Q13" s="15">
        <f>VLOOKUP($A13,'[1]PLAN 2018'!$B$3:$L$110,10,FALSE)</f>
        <v>3</v>
      </c>
      <c r="R13" s="15" t="str">
        <f>VLOOKUP($A13,'[1]PLAN 2018'!$B$3:$L$110,11,FALSE)</f>
        <v>No</v>
      </c>
      <c r="S13" s="14"/>
      <c r="T13" s="27"/>
      <c r="U13" s="14"/>
      <c r="V13" s="14"/>
      <c r="W13" s="14"/>
      <c r="X13" s="14"/>
      <c r="Y13" s="14"/>
      <c r="Z13" s="14"/>
      <c r="AA13" s="14"/>
      <c r="AB13" s="14"/>
      <c r="AC13" s="14"/>
      <c r="AD13" s="14"/>
      <c r="AE13" s="14"/>
      <c r="AF13" s="14"/>
      <c r="AG13" s="14"/>
      <c r="AH13" s="14"/>
      <c r="AI13" s="14"/>
      <c r="AJ13" s="14"/>
      <c r="AK13" s="14"/>
    </row>
    <row r="14" spans="1:37" ht="117" x14ac:dyDescent="0.3">
      <c r="A14" s="6" t="s">
        <v>34</v>
      </c>
      <c r="B14" s="7" t="s">
        <v>78</v>
      </c>
      <c r="C14" s="8" t="s">
        <v>104</v>
      </c>
      <c r="D14" s="8" t="s">
        <v>356</v>
      </c>
      <c r="E14" s="8" t="s">
        <v>99</v>
      </c>
      <c r="F14" s="9">
        <v>3</v>
      </c>
      <c r="G14" s="10">
        <v>3</v>
      </c>
      <c r="H14" s="9">
        <v>2</v>
      </c>
      <c r="I14" s="9">
        <v>2</v>
      </c>
      <c r="J14" s="15" t="s">
        <v>357</v>
      </c>
      <c r="K14" s="8" t="s">
        <v>204</v>
      </c>
      <c r="L14" s="6" t="s">
        <v>211</v>
      </c>
      <c r="M14" s="6" t="s">
        <v>307</v>
      </c>
      <c r="N14" s="6" t="s">
        <v>298</v>
      </c>
      <c r="O14" s="15"/>
      <c r="P14" s="15" t="s">
        <v>313</v>
      </c>
      <c r="Q14" s="15">
        <f>VLOOKUP($A14,'[1]PLAN 2018'!$B$3:$L$110,10,FALSE)</f>
        <v>3</v>
      </c>
      <c r="R14" s="15" t="str">
        <f>VLOOKUP($A14,'[1]PLAN 2018'!$B$3:$L$110,11,FALSE)</f>
        <v>Si</v>
      </c>
      <c r="S14" s="14"/>
      <c r="T14" s="27"/>
      <c r="U14" s="14"/>
      <c r="V14" s="14"/>
      <c r="W14" s="14"/>
      <c r="X14" s="14"/>
      <c r="Y14" s="14"/>
      <c r="Z14" s="14"/>
      <c r="AA14" s="14"/>
      <c r="AB14" s="14"/>
      <c r="AC14" s="14"/>
      <c r="AD14" s="14"/>
      <c r="AE14" s="14"/>
      <c r="AF14" s="14"/>
      <c r="AG14" s="14"/>
      <c r="AH14" s="14"/>
      <c r="AI14" s="14"/>
      <c r="AJ14" s="14"/>
      <c r="AK14" s="14"/>
    </row>
    <row r="15" spans="1:37" ht="117" x14ac:dyDescent="0.3">
      <c r="A15" s="6" t="s">
        <v>35</v>
      </c>
      <c r="B15" s="11" t="s">
        <v>8</v>
      </c>
      <c r="C15" s="8" t="s">
        <v>104</v>
      </c>
      <c r="D15" s="8" t="s">
        <v>356</v>
      </c>
      <c r="E15" s="8" t="s">
        <v>99</v>
      </c>
      <c r="F15" s="9">
        <v>3</v>
      </c>
      <c r="G15" s="10">
        <v>3</v>
      </c>
      <c r="H15" s="9">
        <v>2</v>
      </c>
      <c r="I15" s="9">
        <v>2</v>
      </c>
      <c r="J15" s="15" t="s">
        <v>358</v>
      </c>
      <c r="K15" s="8" t="s">
        <v>204</v>
      </c>
      <c r="L15" s="6" t="s">
        <v>211</v>
      </c>
      <c r="M15" s="6" t="s">
        <v>307</v>
      </c>
      <c r="N15" s="6" t="s">
        <v>225</v>
      </c>
      <c r="O15" s="15" t="s">
        <v>226</v>
      </c>
      <c r="P15" s="15" t="s">
        <v>314</v>
      </c>
      <c r="Q15" s="15">
        <f>VLOOKUP($A15,'[1]PLAN 2018'!$B$3:$L$110,10,FALSE)</f>
        <v>3</v>
      </c>
      <c r="R15" s="15" t="str">
        <f>VLOOKUP($A15,'[1]PLAN 2018'!$B$3:$L$110,11,FALSE)</f>
        <v>Si</v>
      </c>
      <c r="S15" s="14"/>
      <c r="T15" s="27"/>
      <c r="U15" s="14"/>
      <c r="V15" s="14"/>
      <c r="W15" s="14"/>
      <c r="X15" s="14"/>
      <c r="Y15" s="14"/>
      <c r="Z15" s="14"/>
      <c r="AA15" s="14"/>
      <c r="AB15" s="14"/>
      <c r="AC15" s="14"/>
      <c r="AD15" s="14"/>
      <c r="AE15" s="14"/>
      <c r="AF15" s="14"/>
      <c r="AG15" s="14"/>
      <c r="AH15" s="14"/>
      <c r="AI15" s="14"/>
      <c r="AJ15" s="14"/>
      <c r="AK15" s="14"/>
    </row>
    <row r="16" spans="1:37" ht="130" x14ac:dyDescent="0.3">
      <c r="A16" s="6" t="s">
        <v>36</v>
      </c>
      <c r="B16" s="7" t="s">
        <v>9</v>
      </c>
      <c r="C16" s="8" t="s">
        <v>104</v>
      </c>
      <c r="D16" s="8" t="s">
        <v>356</v>
      </c>
      <c r="E16" s="8" t="s">
        <v>101</v>
      </c>
      <c r="F16" s="9">
        <v>3</v>
      </c>
      <c r="G16" s="10">
        <v>4</v>
      </c>
      <c r="H16" s="9">
        <v>2</v>
      </c>
      <c r="I16" s="9">
        <v>4</v>
      </c>
      <c r="J16" s="6" t="s">
        <v>394</v>
      </c>
      <c r="K16" s="8" t="s">
        <v>204</v>
      </c>
      <c r="L16" s="6" t="s">
        <v>205</v>
      </c>
      <c r="M16" s="6" t="s">
        <v>207</v>
      </c>
      <c r="N16" s="6" t="s">
        <v>221</v>
      </c>
      <c r="O16" s="15" t="s">
        <v>226</v>
      </c>
      <c r="P16" s="15" t="s">
        <v>315</v>
      </c>
      <c r="Q16" s="15">
        <f>VLOOKUP($A16,'[1]PLAN 2018'!$B$3:$L$110,10,FALSE)</f>
        <v>3</v>
      </c>
      <c r="R16" s="15" t="str">
        <f>VLOOKUP($A16,'[1]PLAN 2018'!$B$3:$L$110,11,FALSE)</f>
        <v>Si</v>
      </c>
      <c r="S16" s="14"/>
      <c r="T16" s="27"/>
      <c r="U16" s="14"/>
      <c r="V16" s="14"/>
      <c r="W16" s="14"/>
      <c r="X16" s="14"/>
      <c r="Y16" s="14"/>
      <c r="Z16" s="14"/>
      <c r="AA16" s="14"/>
      <c r="AB16" s="14"/>
      <c r="AC16" s="14"/>
      <c r="AD16" s="14"/>
      <c r="AE16" s="14"/>
      <c r="AF16" s="14"/>
      <c r="AG16" s="14"/>
      <c r="AH16" s="14"/>
      <c r="AI16" s="14"/>
      <c r="AJ16" s="14"/>
      <c r="AK16" s="14"/>
    </row>
    <row r="17" spans="1:37" ht="78" x14ac:dyDescent="0.3">
      <c r="A17" s="6" t="s">
        <v>37</v>
      </c>
      <c r="B17" s="7" t="s">
        <v>6</v>
      </c>
      <c r="C17" s="8" t="s">
        <v>104</v>
      </c>
      <c r="D17" s="8" t="s">
        <v>356</v>
      </c>
      <c r="E17" s="8" t="s">
        <v>99</v>
      </c>
      <c r="F17" s="9">
        <v>3</v>
      </c>
      <c r="G17" s="10">
        <v>2</v>
      </c>
      <c r="H17" s="9">
        <v>1</v>
      </c>
      <c r="I17" s="9">
        <v>2</v>
      </c>
      <c r="J17" s="6" t="s">
        <v>359</v>
      </c>
      <c r="K17" s="8" t="s">
        <v>204</v>
      </c>
      <c r="L17" s="6" t="s">
        <v>217</v>
      </c>
      <c r="M17" s="6" t="s">
        <v>218</v>
      </c>
      <c r="N17" s="6" t="s">
        <v>225</v>
      </c>
      <c r="O17" s="15" t="s">
        <v>226</v>
      </c>
      <c r="P17" s="15" t="s">
        <v>184</v>
      </c>
      <c r="Q17" s="15">
        <f>VLOOKUP($A17,'[1]PLAN 2018'!$B$3:$L$110,10,FALSE)</f>
        <v>3</v>
      </c>
      <c r="R17" s="15" t="str">
        <f>VLOOKUP($A17,'[1]PLAN 2018'!$B$3:$L$110,11,FALSE)</f>
        <v>No</v>
      </c>
      <c r="S17" s="14"/>
      <c r="T17" s="27"/>
      <c r="U17" s="14"/>
      <c r="V17" s="14"/>
      <c r="W17" s="14"/>
      <c r="X17" s="14"/>
      <c r="Y17" s="14"/>
      <c r="Z17" s="14"/>
      <c r="AA17" s="14"/>
      <c r="AB17" s="14"/>
      <c r="AC17" s="14"/>
      <c r="AD17" s="14"/>
      <c r="AE17" s="14"/>
      <c r="AF17" s="14"/>
      <c r="AG17" s="14"/>
      <c r="AH17" s="14"/>
      <c r="AI17" s="14"/>
      <c r="AJ17" s="14"/>
      <c r="AK17" s="14"/>
    </row>
    <row r="18" spans="1:37" ht="104" x14ac:dyDescent="0.3">
      <c r="A18" s="6" t="s">
        <v>283</v>
      </c>
      <c r="B18" s="11" t="s">
        <v>7</v>
      </c>
      <c r="C18" s="8" t="s">
        <v>104</v>
      </c>
      <c r="D18" s="8" t="s">
        <v>356</v>
      </c>
      <c r="E18" s="8" t="s">
        <v>100</v>
      </c>
      <c r="F18" s="9">
        <v>3</v>
      </c>
      <c r="G18" s="10">
        <v>2</v>
      </c>
      <c r="H18" s="9">
        <v>1</v>
      </c>
      <c r="I18" s="9">
        <v>2</v>
      </c>
      <c r="J18" s="6" t="s">
        <v>360</v>
      </c>
      <c r="K18" s="8" t="s">
        <v>204</v>
      </c>
      <c r="L18" s="6" t="s">
        <v>209</v>
      </c>
      <c r="M18" s="6" t="s">
        <v>310</v>
      </c>
      <c r="N18" s="6" t="s">
        <v>316</v>
      </c>
      <c r="O18" s="15" t="s">
        <v>317</v>
      </c>
      <c r="P18" s="15" t="s">
        <v>185</v>
      </c>
      <c r="Q18" s="15">
        <f>VLOOKUP($A18,'[1]PLAN 2018'!$B$3:$L$110,10,FALSE)</f>
        <v>3</v>
      </c>
      <c r="R18" s="15" t="str">
        <f>VLOOKUP($A18,'[1]PLAN 2018'!$B$3:$L$110,11,FALSE)</f>
        <v>Si</v>
      </c>
      <c r="S18" s="14"/>
      <c r="T18" s="27"/>
      <c r="U18" s="14"/>
      <c r="V18" s="14"/>
      <c r="W18" s="14"/>
      <c r="X18" s="14"/>
      <c r="Y18" s="14"/>
      <c r="Z18" s="14"/>
      <c r="AA18" s="14"/>
      <c r="AB18" s="14"/>
      <c r="AC18" s="14"/>
      <c r="AD18" s="14"/>
      <c r="AE18" s="14"/>
      <c r="AF18" s="14"/>
      <c r="AG18" s="14"/>
      <c r="AH18" s="14"/>
      <c r="AI18" s="14"/>
      <c r="AJ18" s="14"/>
      <c r="AK18" s="14"/>
    </row>
    <row r="19" spans="1:37" ht="117" x14ac:dyDescent="0.3">
      <c r="A19" s="6" t="s">
        <v>38</v>
      </c>
      <c r="B19" s="7" t="s">
        <v>10</v>
      </c>
      <c r="C19" s="8" t="s">
        <v>104</v>
      </c>
      <c r="D19" s="8" t="s">
        <v>356</v>
      </c>
      <c r="E19" s="8" t="s">
        <v>100</v>
      </c>
      <c r="F19" s="9">
        <v>3</v>
      </c>
      <c r="G19" s="10">
        <v>1.5</v>
      </c>
      <c r="H19" s="9">
        <v>1</v>
      </c>
      <c r="I19" s="9">
        <v>1</v>
      </c>
      <c r="J19" s="6" t="s">
        <v>361</v>
      </c>
      <c r="K19" s="8" t="s">
        <v>204</v>
      </c>
      <c r="L19" s="6" t="s">
        <v>211</v>
      </c>
      <c r="M19" s="6" t="s">
        <v>307</v>
      </c>
      <c r="N19" s="6" t="s">
        <v>298</v>
      </c>
      <c r="O19" s="15"/>
      <c r="P19" s="15" t="s">
        <v>318</v>
      </c>
      <c r="Q19" s="15">
        <f>VLOOKUP($A19,'[1]PLAN 2018'!$B$3:$L$110,10,FALSE)</f>
        <v>3</v>
      </c>
      <c r="R19" s="15" t="str">
        <f>VLOOKUP($A19,'[1]PLAN 2018'!$B$3:$L$110,11,FALSE)</f>
        <v>Si</v>
      </c>
      <c r="S19" s="14"/>
      <c r="T19" s="27"/>
      <c r="U19" s="14"/>
      <c r="V19" s="14"/>
      <c r="W19" s="14"/>
      <c r="X19" s="14"/>
      <c r="Y19" s="14"/>
      <c r="Z19" s="14"/>
      <c r="AA19" s="14"/>
      <c r="AB19" s="14"/>
      <c r="AC19" s="14"/>
      <c r="AD19" s="14"/>
      <c r="AE19" s="14"/>
      <c r="AF19" s="14"/>
      <c r="AG19" s="14"/>
      <c r="AH19" s="14"/>
      <c r="AI19" s="14"/>
      <c r="AJ19" s="14"/>
      <c r="AK19" s="14"/>
    </row>
    <row r="20" spans="1:37" ht="78" x14ac:dyDescent="0.3">
      <c r="A20" s="6" t="s">
        <v>284</v>
      </c>
      <c r="B20" s="7" t="s">
        <v>505</v>
      </c>
      <c r="C20" s="8" t="s">
        <v>104</v>
      </c>
      <c r="D20" s="8" t="s">
        <v>375</v>
      </c>
      <c r="E20" s="8" t="s">
        <v>101</v>
      </c>
      <c r="F20" s="9">
        <v>3</v>
      </c>
      <c r="G20" s="10">
        <v>1.5</v>
      </c>
      <c r="H20" s="9">
        <v>1</v>
      </c>
      <c r="I20" s="9">
        <v>1</v>
      </c>
      <c r="J20" s="6" t="s">
        <v>362</v>
      </c>
      <c r="K20" s="8" t="s">
        <v>204</v>
      </c>
      <c r="L20" s="6" t="s">
        <v>217</v>
      </c>
      <c r="M20" s="6" t="s">
        <v>218</v>
      </c>
      <c r="N20" s="6" t="s">
        <v>221</v>
      </c>
      <c r="O20" s="15" t="s">
        <v>222</v>
      </c>
      <c r="P20" s="15" t="s">
        <v>186</v>
      </c>
      <c r="Q20" s="15">
        <f>VLOOKUP($A20,'[1]PLAN 2018'!$B$3:$L$110,10,FALSE)</f>
        <v>3</v>
      </c>
      <c r="R20" s="15" t="str">
        <f>VLOOKUP($A20,'[1]PLAN 2018'!$B$3:$L$110,11,FALSE)</f>
        <v>No</v>
      </c>
      <c r="S20" s="14"/>
      <c r="T20" s="27"/>
      <c r="U20" s="14"/>
      <c r="V20" s="14"/>
      <c r="W20" s="14"/>
      <c r="X20" s="14"/>
      <c r="Y20" s="14"/>
      <c r="Z20" s="14"/>
      <c r="AA20" s="14"/>
      <c r="AB20" s="14"/>
      <c r="AC20" s="14"/>
      <c r="AD20" s="14"/>
      <c r="AE20" s="14"/>
      <c r="AF20" s="14"/>
      <c r="AG20" s="14"/>
      <c r="AH20" s="14"/>
      <c r="AI20" s="14"/>
      <c r="AJ20" s="14"/>
      <c r="AK20" s="14"/>
    </row>
    <row r="21" spans="1:37" ht="78" x14ac:dyDescent="0.3">
      <c r="A21" s="6" t="s">
        <v>39</v>
      </c>
      <c r="B21" s="7" t="s">
        <v>13</v>
      </c>
      <c r="C21" s="8" t="s">
        <v>104</v>
      </c>
      <c r="D21" s="8" t="s">
        <v>356</v>
      </c>
      <c r="E21" s="8" t="s">
        <v>100</v>
      </c>
      <c r="F21" s="9">
        <v>4</v>
      </c>
      <c r="G21" s="10">
        <v>5</v>
      </c>
      <c r="H21" s="9">
        <v>4</v>
      </c>
      <c r="I21" s="9">
        <v>2</v>
      </c>
      <c r="J21" s="6" t="s">
        <v>395</v>
      </c>
      <c r="K21" s="8" t="s">
        <v>204</v>
      </c>
      <c r="L21" s="6" t="s">
        <v>217</v>
      </c>
      <c r="M21" s="6" t="s">
        <v>218</v>
      </c>
      <c r="N21" s="6" t="s">
        <v>221</v>
      </c>
      <c r="O21" s="15" t="s">
        <v>222</v>
      </c>
      <c r="P21" s="15" t="s">
        <v>441</v>
      </c>
      <c r="Q21" s="15">
        <f>VLOOKUP($A21,'[1]PLAN 2018'!$B$3:$L$110,10,FALSE)</f>
        <v>3</v>
      </c>
      <c r="R21" s="15" t="str">
        <f>VLOOKUP($A21,'[1]PLAN 2018'!$B$3:$L$110,11,FALSE)</f>
        <v>Si</v>
      </c>
      <c r="S21" s="14"/>
      <c r="T21" s="27"/>
      <c r="U21" s="14"/>
      <c r="V21" s="14"/>
      <c r="W21" s="14"/>
      <c r="X21" s="14"/>
      <c r="Y21" s="14"/>
      <c r="Z21" s="14"/>
      <c r="AA21" s="14"/>
      <c r="AB21" s="14"/>
      <c r="AC21" s="14"/>
      <c r="AD21" s="14"/>
      <c r="AE21" s="14"/>
      <c r="AF21" s="14"/>
      <c r="AG21" s="14"/>
      <c r="AH21" s="14"/>
      <c r="AI21" s="14"/>
      <c r="AJ21" s="14"/>
      <c r="AK21" s="14"/>
    </row>
    <row r="22" spans="1:37" ht="104" x14ac:dyDescent="0.3">
      <c r="A22" s="6" t="s">
        <v>40</v>
      </c>
      <c r="B22" s="7" t="s">
        <v>14</v>
      </c>
      <c r="C22" s="8" t="s">
        <v>104</v>
      </c>
      <c r="D22" s="8" t="s">
        <v>356</v>
      </c>
      <c r="E22" s="8" t="s">
        <v>101</v>
      </c>
      <c r="F22" s="9">
        <v>4</v>
      </c>
      <c r="G22" s="10">
        <v>3</v>
      </c>
      <c r="H22" s="9">
        <v>2</v>
      </c>
      <c r="I22" s="9">
        <v>2</v>
      </c>
      <c r="J22" s="6" t="s">
        <v>396</v>
      </c>
      <c r="K22" s="8" t="s">
        <v>204</v>
      </c>
      <c r="L22" s="6" t="s">
        <v>209</v>
      </c>
      <c r="M22" s="6" t="s">
        <v>310</v>
      </c>
      <c r="N22" s="8" t="s">
        <v>221</v>
      </c>
      <c r="O22" s="15" t="s">
        <v>222</v>
      </c>
      <c r="P22" s="6" t="s">
        <v>350</v>
      </c>
      <c r="Q22" s="15">
        <f>VLOOKUP($A22,'[1]PLAN 2018'!$B$3:$L$110,10,FALSE)</f>
        <v>3</v>
      </c>
      <c r="R22" s="15" t="str">
        <f>VLOOKUP($A22,'[1]PLAN 2018'!$B$3:$L$110,11,FALSE)</f>
        <v>Si</v>
      </c>
      <c r="S22" s="14"/>
      <c r="T22" s="27"/>
      <c r="U22" s="14"/>
      <c r="V22" s="14"/>
      <c r="W22" s="14"/>
      <c r="X22" s="14"/>
      <c r="Y22" s="14"/>
      <c r="Z22" s="14"/>
      <c r="AA22" s="14"/>
      <c r="AB22" s="14"/>
      <c r="AC22" s="14"/>
      <c r="AD22" s="14"/>
      <c r="AE22" s="14"/>
      <c r="AF22" s="14"/>
      <c r="AG22" s="14"/>
      <c r="AH22" s="14"/>
      <c r="AI22" s="14"/>
      <c r="AJ22" s="14"/>
      <c r="AK22" s="14"/>
    </row>
    <row r="23" spans="1:37" ht="117" x14ac:dyDescent="0.3">
      <c r="A23" s="6" t="s">
        <v>41</v>
      </c>
      <c r="B23" s="7" t="s">
        <v>79</v>
      </c>
      <c r="C23" s="8" t="s">
        <v>104</v>
      </c>
      <c r="D23" s="8" t="s">
        <v>356</v>
      </c>
      <c r="E23" s="8" t="s">
        <v>101</v>
      </c>
      <c r="F23" s="9">
        <v>4</v>
      </c>
      <c r="G23" s="10">
        <v>4</v>
      </c>
      <c r="H23" s="9">
        <v>3</v>
      </c>
      <c r="I23" s="9">
        <v>2</v>
      </c>
      <c r="J23" s="6" t="s">
        <v>397</v>
      </c>
      <c r="K23" s="8" t="s">
        <v>204</v>
      </c>
      <c r="L23" s="6" t="s">
        <v>211</v>
      </c>
      <c r="M23" s="6" t="s">
        <v>307</v>
      </c>
      <c r="N23" s="6" t="s">
        <v>298</v>
      </c>
      <c r="O23" s="6"/>
      <c r="P23" s="6" t="s">
        <v>449</v>
      </c>
      <c r="Q23" s="15">
        <f>VLOOKUP($A23,'[1]PLAN 2018'!$B$3:$L$110,10,FALSE)</f>
        <v>3</v>
      </c>
      <c r="R23" s="15" t="str">
        <f>VLOOKUP($A23,'[1]PLAN 2018'!$B$3:$L$110,11,FALSE)</f>
        <v>Si</v>
      </c>
      <c r="S23" s="14"/>
      <c r="T23" s="27"/>
      <c r="U23" s="14"/>
      <c r="V23" s="14"/>
      <c r="W23" s="14"/>
      <c r="X23" s="14"/>
      <c r="Y23" s="14"/>
      <c r="Z23" s="14"/>
      <c r="AA23" s="14"/>
      <c r="AB23" s="14"/>
      <c r="AC23" s="14"/>
      <c r="AD23" s="14"/>
      <c r="AE23" s="14"/>
      <c r="AF23" s="14"/>
      <c r="AG23" s="14"/>
      <c r="AH23" s="14"/>
      <c r="AI23" s="14"/>
      <c r="AJ23" s="14"/>
      <c r="AK23" s="14"/>
    </row>
    <row r="24" spans="1:37" ht="130" x14ac:dyDescent="0.3">
      <c r="A24" s="6" t="s">
        <v>42</v>
      </c>
      <c r="B24" s="7" t="s">
        <v>15</v>
      </c>
      <c r="C24" s="8" t="s">
        <v>104</v>
      </c>
      <c r="D24" s="8" t="s">
        <v>356</v>
      </c>
      <c r="E24" s="8" t="s">
        <v>101</v>
      </c>
      <c r="F24" s="9">
        <v>4</v>
      </c>
      <c r="G24" s="10">
        <v>3</v>
      </c>
      <c r="H24" s="9">
        <v>2</v>
      </c>
      <c r="I24" s="9">
        <v>2</v>
      </c>
      <c r="J24" s="6" t="s">
        <v>398</v>
      </c>
      <c r="K24" s="8" t="s">
        <v>204</v>
      </c>
      <c r="L24" s="6" t="s">
        <v>209</v>
      </c>
      <c r="M24" s="6" t="s">
        <v>310</v>
      </c>
      <c r="N24" s="8" t="s">
        <v>221</v>
      </c>
      <c r="O24" s="15" t="s">
        <v>222</v>
      </c>
      <c r="P24" s="6" t="s">
        <v>349</v>
      </c>
      <c r="Q24" s="15">
        <f>VLOOKUP($A24,'[1]PLAN 2018'!$B$3:$L$110,10,FALSE)</f>
        <v>3</v>
      </c>
      <c r="R24" s="15" t="str">
        <f>VLOOKUP($A24,'[1]PLAN 2018'!$B$3:$L$110,11,FALSE)</f>
        <v>Si</v>
      </c>
      <c r="S24" s="14"/>
      <c r="T24" s="27"/>
      <c r="U24" s="14"/>
      <c r="V24" s="14"/>
      <c r="W24" s="14"/>
      <c r="X24" s="14"/>
      <c r="Y24" s="14"/>
      <c r="Z24" s="14"/>
      <c r="AA24" s="14"/>
      <c r="AB24" s="14"/>
      <c r="AC24" s="14"/>
      <c r="AD24" s="14"/>
      <c r="AE24" s="14"/>
      <c r="AF24" s="14"/>
      <c r="AG24" s="14"/>
      <c r="AH24" s="14"/>
      <c r="AI24" s="14"/>
      <c r="AJ24" s="14"/>
      <c r="AK24" s="14"/>
    </row>
    <row r="25" spans="1:37" ht="104" x14ac:dyDescent="0.3">
      <c r="A25" s="6" t="s">
        <v>43</v>
      </c>
      <c r="B25" s="7" t="s">
        <v>16</v>
      </c>
      <c r="C25" s="8" t="s">
        <v>104</v>
      </c>
      <c r="D25" s="8" t="s">
        <v>356</v>
      </c>
      <c r="E25" s="8" t="s">
        <v>101</v>
      </c>
      <c r="F25" s="9">
        <v>4</v>
      </c>
      <c r="G25" s="10">
        <v>4</v>
      </c>
      <c r="H25" s="9">
        <v>2</v>
      </c>
      <c r="I25" s="9">
        <v>4</v>
      </c>
      <c r="J25" s="6" t="s">
        <v>399</v>
      </c>
      <c r="K25" s="8" t="s">
        <v>204</v>
      </c>
      <c r="L25" s="6" t="s">
        <v>209</v>
      </c>
      <c r="M25" s="6" t="s">
        <v>310</v>
      </c>
      <c r="N25" s="8" t="s">
        <v>221</v>
      </c>
      <c r="O25" s="15" t="s">
        <v>222</v>
      </c>
      <c r="P25" s="6" t="s">
        <v>348</v>
      </c>
      <c r="Q25" s="15">
        <f>VLOOKUP($A25,'[1]PLAN 2018'!$B$3:$L$110,10,FALSE)</f>
        <v>3</v>
      </c>
      <c r="R25" s="15" t="str">
        <f>VLOOKUP($A25,'[1]PLAN 2018'!$B$3:$L$110,11,FALSE)</f>
        <v>Si</v>
      </c>
      <c r="S25" s="14"/>
      <c r="T25" s="27"/>
      <c r="U25" s="14"/>
      <c r="V25" s="14"/>
      <c r="W25" s="14"/>
      <c r="X25" s="14"/>
      <c r="Y25" s="14"/>
      <c r="Z25" s="14"/>
      <c r="AA25" s="14"/>
      <c r="AB25" s="14"/>
      <c r="AC25" s="14"/>
      <c r="AD25" s="14"/>
      <c r="AE25" s="14"/>
      <c r="AF25" s="14"/>
      <c r="AG25" s="14"/>
      <c r="AH25" s="14"/>
      <c r="AI25" s="14"/>
      <c r="AJ25" s="14"/>
      <c r="AK25" s="14"/>
    </row>
    <row r="26" spans="1:37" ht="117" x14ac:dyDescent="0.3">
      <c r="A26" s="6" t="s">
        <v>44</v>
      </c>
      <c r="B26" s="7" t="s">
        <v>17</v>
      </c>
      <c r="C26" s="8" t="s">
        <v>104</v>
      </c>
      <c r="D26" s="8" t="s">
        <v>356</v>
      </c>
      <c r="E26" s="8" t="s">
        <v>99</v>
      </c>
      <c r="F26" s="9">
        <v>4</v>
      </c>
      <c r="G26" s="10">
        <v>1.5</v>
      </c>
      <c r="H26" s="9">
        <v>1</v>
      </c>
      <c r="I26" s="9">
        <v>1</v>
      </c>
      <c r="J26" s="6" t="s">
        <v>229</v>
      </c>
      <c r="K26" s="8" t="s">
        <v>204</v>
      </c>
      <c r="L26" s="6" t="s">
        <v>211</v>
      </c>
      <c r="M26" s="6" t="s">
        <v>307</v>
      </c>
      <c r="N26" s="8" t="s">
        <v>298</v>
      </c>
      <c r="O26" s="6"/>
      <c r="P26" s="6" t="s">
        <v>416</v>
      </c>
      <c r="Q26" s="15">
        <f>VLOOKUP($A26,'[1]PLAN 2018'!$B$3:$L$110,10,FALSE)</f>
        <v>3</v>
      </c>
      <c r="R26" s="15" t="str">
        <f>VLOOKUP($A26,'[1]PLAN 2018'!$B$3:$L$110,11,FALSE)</f>
        <v>No</v>
      </c>
      <c r="S26" s="14"/>
      <c r="T26" s="27"/>
      <c r="U26" s="14"/>
      <c r="V26" s="14"/>
      <c r="W26" s="14"/>
      <c r="X26" s="14"/>
      <c r="Y26" s="14"/>
      <c r="Z26" s="14"/>
      <c r="AA26" s="14"/>
      <c r="AB26" s="14"/>
      <c r="AC26" s="14"/>
      <c r="AD26" s="14"/>
      <c r="AE26" s="14"/>
      <c r="AF26" s="14"/>
      <c r="AG26" s="14"/>
      <c r="AH26" s="14"/>
      <c r="AI26" s="14"/>
      <c r="AJ26" s="14"/>
      <c r="AK26" s="14"/>
    </row>
    <row r="27" spans="1:37" ht="104" x14ac:dyDescent="0.3">
      <c r="A27" s="6" t="s">
        <v>45</v>
      </c>
      <c r="B27" s="7" t="s">
        <v>11</v>
      </c>
      <c r="C27" s="8" t="s">
        <v>104</v>
      </c>
      <c r="D27" s="8" t="s">
        <v>102</v>
      </c>
      <c r="E27" s="8" t="s">
        <v>101</v>
      </c>
      <c r="F27" s="9">
        <v>4</v>
      </c>
      <c r="G27" s="10">
        <v>1.5</v>
      </c>
      <c r="H27" s="9">
        <v>1</v>
      </c>
      <c r="I27" s="9">
        <v>1</v>
      </c>
      <c r="J27" s="6" t="s">
        <v>230</v>
      </c>
      <c r="K27" s="8" t="s">
        <v>204</v>
      </c>
      <c r="L27" s="6" t="s">
        <v>214</v>
      </c>
      <c r="M27" s="6" t="s">
        <v>303</v>
      </c>
      <c r="N27" s="8" t="s">
        <v>221</v>
      </c>
      <c r="O27" s="15" t="s">
        <v>222</v>
      </c>
      <c r="P27" s="6" t="s">
        <v>450</v>
      </c>
      <c r="Q27" s="15">
        <f>VLOOKUP($A27,'[1]PLAN 2018'!$B$3:$L$110,10,FALSE)</f>
        <v>3</v>
      </c>
      <c r="R27" s="15" t="str">
        <f>VLOOKUP($A27,'[1]PLAN 2018'!$B$3:$L$110,11,FALSE)</f>
        <v>No</v>
      </c>
      <c r="S27" s="14"/>
      <c r="T27" s="27"/>
      <c r="U27" s="14"/>
      <c r="V27" s="14"/>
      <c r="W27" s="14"/>
      <c r="X27" s="14"/>
      <c r="Y27" s="14"/>
      <c r="Z27" s="14"/>
      <c r="AA27" s="14"/>
      <c r="AB27" s="14"/>
      <c r="AC27" s="14"/>
      <c r="AD27" s="14"/>
      <c r="AE27" s="14"/>
      <c r="AF27" s="14"/>
      <c r="AG27" s="14"/>
      <c r="AH27" s="14"/>
      <c r="AI27" s="14"/>
      <c r="AJ27" s="14"/>
      <c r="AK27" s="14"/>
    </row>
    <row r="28" spans="1:37" ht="104" x14ac:dyDescent="0.3">
      <c r="A28" s="15" t="s">
        <v>46</v>
      </c>
      <c r="B28" s="7" t="s">
        <v>12</v>
      </c>
      <c r="C28" s="8" t="s">
        <v>104</v>
      </c>
      <c r="D28" s="8" t="s">
        <v>102</v>
      </c>
      <c r="E28" s="8" t="s">
        <v>101</v>
      </c>
      <c r="F28" s="9">
        <v>4</v>
      </c>
      <c r="G28" s="10">
        <v>1.5</v>
      </c>
      <c r="H28" s="9">
        <v>1</v>
      </c>
      <c r="I28" s="9">
        <v>1</v>
      </c>
      <c r="J28" s="6" t="s">
        <v>231</v>
      </c>
      <c r="K28" s="8" t="s">
        <v>204</v>
      </c>
      <c r="L28" s="6" t="s">
        <v>209</v>
      </c>
      <c r="M28" s="6" t="s">
        <v>310</v>
      </c>
      <c r="N28" s="8" t="s">
        <v>221</v>
      </c>
      <c r="O28" s="15" t="s">
        <v>222</v>
      </c>
      <c r="P28" s="6" t="s">
        <v>354</v>
      </c>
      <c r="Q28" s="15">
        <f>VLOOKUP($A28,'[1]PLAN 2018'!$B$3:$L$110,10,FALSE)</f>
        <v>3</v>
      </c>
      <c r="R28" s="15" t="str">
        <f>VLOOKUP($A28,'[1]PLAN 2018'!$B$3:$L$110,11,FALSE)</f>
        <v>No</v>
      </c>
      <c r="S28" s="14"/>
      <c r="T28" s="27"/>
      <c r="U28" s="14"/>
      <c r="V28" s="14"/>
      <c r="W28" s="14"/>
      <c r="X28" s="14"/>
      <c r="Y28" s="14"/>
      <c r="Z28" s="14"/>
      <c r="AA28" s="14"/>
      <c r="AB28" s="14"/>
      <c r="AC28" s="14"/>
      <c r="AD28" s="14"/>
      <c r="AE28" s="14"/>
      <c r="AF28" s="14"/>
      <c r="AG28" s="14"/>
      <c r="AH28" s="14"/>
      <c r="AI28" s="14"/>
      <c r="AJ28" s="14"/>
      <c r="AK28" s="14"/>
    </row>
    <row r="29" spans="1:37" ht="104" x14ac:dyDescent="0.3">
      <c r="A29" s="6" t="s">
        <v>47</v>
      </c>
      <c r="B29" s="12" t="s">
        <v>22</v>
      </c>
      <c r="C29" s="8" t="s">
        <v>104</v>
      </c>
      <c r="D29" s="8" t="s">
        <v>356</v>
      </c>
      <c r="E29" s="8" t="s">
        <v>100</v>
      </c>
      <c r="F29" s="9">
        <v>5</v>
      </c>
      <c r="G29" s="10">
        <v>5</v>
      </c>
      <c r="H29" s="9">
        <v>4</v>
      </c>
      <c r="I29" s="9">
        <v>2</v>
      </c>
      <c r="J29" s="6" t="s">
        <v>363</v>
      </c>
      <c r="K29" s="8" t="s">
        <v>203</v>
      </c>
      <c r="L29" s="6" t="s">
        <v>214</v>
      </c>
      <c r="M29" s="6" t="s">
        <v>216</v>
      </c>
      <c r="N29" s="6" t="s">
        <v>221</v>
      </c>
      <c r="O29" s="15" t="s">
        <v>323</v>
      </c>
      <c r="P29" s="15" t="s">
        <v>188</v>
      </c>
      <c r="Q29" s="15">
        <f>VLOOKUP($A29,'[1]PLAN 2018'!$B$3:$L$110,10,FALSE)</f>
        <v>3</v>
      </c>
      <c r="R29" s="15" t="str">
        <f>VLOOKUP($A29,'[1]PLAN 2018'!$B$3:$L$110,11,FALSE)</f>
        <v>Si</v>
      </c>
      <c r="S29" s="14"/>
      <c r="T29" s="27"/>
      <c r="U29" s="14"/>
      <c r="V29" s="14"/>
      <c r="W29" s="14"/>
      <c r="X29" s="14"/>
      <c r="Y29" s="14"/>
      <c r="Z29" s="14"/>
      <c r="AA29" s="14"/>
      <c r="AB29" s="14"/>
      <c r="AC29" s="14"/>
      <c r="AD29" s="14"/>
      <c r="AE29" s="14"/>
      <c r="AF29" s="14"/>
      <c r="AG29" s="14"/>
      <c r="AH29" s="14"/>
      <c r="AI29" s="14"/>
      <c r="AJ29" s="14"/>
      <c r="AK29" s="14"/>
    </row>
    <row r="30" spans="1:37" ht="104" x14ac:dyDescent="0.3">
      <c r="A30" s="6" t="s">
        <v>48</v>
      </c>
      <c r="B30" s="13" t="s">
        <v>18</v>
      </c>
      <c r="C30" s="8" t="s">
        <v>104</v>
      </c>
      <c r="D30" s="8" t="s">
        <v>356</v>
      </c>
      <c r="E30" s="8" t="s">
        <v>101</v>
      </c>
      <c r="F30" s="9">
        <v>5</v>
      </c>
      <c r="G30" s="10">
        <v>4.5</v>
      </c>
      <c r="H30" s="9">
        <v>3</v>
      </c>
      <c r="I30" s="9">
        <v>3</v>
      </c>
      <c r="J30" s="6" t="s">
        <v>232</v>
      </c>
      <c r="K30" s="8" t="s">
        <v>203</v>
      </c>
      <c r="L30" s="6" t="s">
        <v>214</v>
      </c>
      <c r="M30" s="6" t="s">
        <v>216</v>
      </c>
      <c r="N30" s="6" t="s">
        <v>221</v>
      </c>
      <c r="O30" s="15" t="s">
        <v>323</v>
      </c>
      <c r="P30" s="15" t="s">
        <v>187</v>
      </c>
      <c r="Q30" s="15">
        <f>VLOOKUP($A30,'[1]PLAN 2018'!$B$3:$L$110,10,FALSE)</f>
        <v>3</v>
      </c>
      <c r="R30" s="15" t="str">
        <f>VLOOKUP($A30,'[1]PLAN 2018'!$B$3:$L$110,11,FALSE)</f>
        <v>Si</v>
      </c>
      <c r="S30" s="14"/>
      <c r="T30" s="27"/>
      <c r="U30" s="14"/>
      <c r="V30" s="14"/>
      <c r="W30" s="14"/>
      <c r="X30" s="14"/>
      <c r="Y30" s="14"/>
      <c r="Z30" s="14"/>
      <c r="AA30" s="14"/>
      <c r="AB30" s="14"/>
      <c r="AC30" s="14"/>
      <c r="AD30" s="14"/>
      <c r="AE30" s="14"/>
      <c r="AF30" s="14"/>
      <c r="AG30" s="14"/>
      <c r="AH30" s="14"/>
      <c r="AI30" s="14"/>
      <c r="AJ30" s="14"/>
      <c r="AK30" s="14"/>
    </row>
    <row r="31" spans="1:37" ht="104" x14ac:dyDescent="0.3">
      <c r="A31" s="6" t="s">
        <v>49</v>
      </c>
      <c r="B31" s="7" t="s">
        <v>23</v>
      </c>
      <c r="C31" s="8" t="s">
        <v>104</v>
      </c>
      <c r="D31" s="8" t="s">
        <v>356</v>
      </c>
      <c r="E31" s="8" t="s">
        <v>99</v>
      </c>
      <c r="F31" s="9">
        <v>5</v>
      </c>
      <c r="G31" s="10">
        <v>3</v>
      </c>
      <c r="H31" s="9">
        <v>2</v>
      </c>
      <c r="I31" s="9">
        <v>2</v>
      </c>
      <c r="J31" s="6" t="s">
        <v>364</v>
      </c>
      <c r="K31" s="8" t="s">
        <v>203</v>
      </c>
      <c r="L31" s="6" t="s">
        <v>214</v>
      </c>
      <c r="M31" s="6" t="s">
        <v>216</v>
      </c>
      <c r="N31" s="6" t="s">
        <v>225</v>
      </c>
      <c r="O31" s="15" t="s">
        <v>227</v>
      </c>
      <c r="P31" s="15" t="s">
        <v>319</v>
      </c>
      <c r="Q31" s="15">
        <f>VLOOKUP($A31,'[1]PLAN 2018'!$B$3:$L$110,10,FALSE)</f>
        <v>3</v>
      </c>
      <c r="R31" s="15" t="str">
        <f>VLOOKUP($A31,'[1]PLAN 2018'!$B$3:$L$110,11,FALSE)</f>
        <v>Si</v>
      </c>
      <c r="S31" s="14"/>
      <c r="T31" s="27"/>
      <c r="U31" s="14"/>
      <c r="V31" s="14"/>
      <c r="W31" s="14"/>
      <c r="X31" s="14"/>
      <c r="Y31" s="14"/>
      <c r="Z31" s="14"/>
      <c r="AA31" s="14"/>
      <c r="AB31" s="14"/>
      <c r="AC31" s="14"/>
      <c r="AD31" s="14"/>
      <c r="AE31" s="14"/>
      <c r="AF31" s="14"/>
      <c r="AG31" s="14"/>
      <c r="AH31" s="14"/>
      <c r="AI31" s="14"/>
      <c r="AJ31" s="14"/>
      <c r="AK31" s="14"/>
    </row>
    <row r="32" spans="1:37" ht="104" x14ac:dyDescent="0.3">
      <c r="A32" s="6" t="s">
        <v>50</v>
      </c>
      <c r="B32" s="7" t="s">
        <v>24</v>
      </c>
      <c r="C32" s="8" t="s">
        <v>104</v>
      </c>
      <c r="D32" s="8" t="s">
        <v>356</v>
      </c>
      <c r="E32" s="8" t="s">
        <v>100</v>
      </c>
      <c r="F32" s="9">
        <v>5</v>
      </c>
      <c r="G32" s="10">
        <v>2</v>
      </c>
      <c r="H32" s="9">
        <v>1</v>
      </c>
      <c r="I32" s="9">
        <v>2</v>
      </c>
      <c r="J32" s="6" t="s">
        <v>365</v>
      </c>
      <c r="K32" s="8" t="s">
        <v>204</v>
      </c>
      <c r="L32" s="6" t="s">
        <v>217</v>
      </c>
      <c r="M32" s="6" t="s">
        <v>218</v>
      </c>
      <c r="N32" s="6" t="s">
        <v>221</v>
      </c>
      <c r="O32" s="15" t="s">
        <v>222</v>
      </c>
      <c r="P32" s="15" t="s">
        <v>189</v>
      </c>
      <c r="Q32" s="15">
        <f>VLOOKUP($A32,'[1]PLAN 2018'!$B$3:$L$110,10,FALSE)</f>
        <v>3</v>
      </c>
      <c r="R32" s="15" t="str">
        <f>VLOOKUP($A32,'[1]PLAN 2018'!$B$3:$L$110,11,FALSE)</f>
        <v>Si</v>
      </c>
      <c r="S32" s="14"/>
      <c r="T32" s="27"/>
      <c r="U32" s="14"/>
      <c r="V32" s="14"/>
      <c r="W32" s="14"/>
      <c r="X32" s="14"/>
      <c r="Y32" s="14"/>
      <c r="Z32" s="14"/>
      <c r="AA32" s="14"/>
      <c r="AB32" s="14"/>
      <c r="AC32" s="14"/>
      <c r="AD32" s="14"/>
      <c r="AE32" s="14"/>
      <c r="AF32" s="14"/>
      <c r="AG32" s="14"/>
      <c r="AH32" s="14"/>
      <c r="AI32" s="14"/>
      <c r="AJ32" s="14"/>
      <c r="AK32" s="14"/>
    </row>
    <row r="33" spans="1:37" ht="91" x14ac:dyDescent="0.3">
      <c r="A33" s="6" t="s">
        <v>51</v>
      </c>
      <c r="B33" s="7" t="s">
        <v>25</v>
      </c>
      <c r="C33" s="8" t="s">
        <v>104</v>
      </c>
      <c r="D33" s="8" t="s">
        <v>356</v>
      </c>
      <c r="E33" s="8" t="s">
        <v>101</v>
      </c>
      <c r="F33" s="9">
        <v>5</v>
      </c>
      <c r="G33" s="10">
        <v>4</v>
      </c>
      <c r="H33" s="9">
        <v>3</v>
      </c>
      <c r="I33" s="9">
        <v>2</v>
      </c>
      <c r="J33" s="6" t="s">
        <v>366</v>
      </c>
      <c r="K33" s="8" t="s">
        <v>203</v>
      </c>
      <c r="L33" s="6" t="s">
        <v>217</v>
      </c>
      <c r="M33" s="6" t="s">
        <v>219</v>
      </c>
      <c r="N33" s="6" t="s">
        <v>221</v>
      </c>
      <c r="O33" s="15" t="s">
        <v>323</v>
      </c>
      <c r="P33" s="15" t="s">
        <v>400</v>
      </c>
      <c r="Q33" s="15">
        <f>VLOOKUP($A33,'[1]PLAN 2018'!$B$3:$L$110,10,FALSE)</f>
        <v>3</v>
      </c>
      <c r="R33" s="15" t="str">
        <f>VLOOKUP($A33,'[1]PLAN 2018'!$B$3:$L$110,11,FALSE)</f>
        <v>Si</v>
      </c>
      <c r="S33" s="14"/>
      <c r="T33" s="27"/>
      <c r="U33" s="14"/>
      <c r="V33" s="14"/>
      <c r="W33" s="14"/>
      <c r="X33" s="14"/>
      <c r="Y33" s="14"/>
      <c r="Z33" s="14"/>
      <c r="AA33" s="14"/>
      <c r="AB33" s="14"/>
      <c r="AC33" s="14"/>
      <c r="AD33" s="14"/>
      <c r="AE33" s="14"/>
      <c r="AF33" s="14"/>
      <c r="AG33" s="14"/>
      <c r="AH33" s="14"/>
      <c r="AI33" s="14"/>
      <c r="AJ33" s="14"/>
      <c r="AK33" s="14"/>
    </row>
    <row r="34" spans="1:37" ht="104" x14ac:dyDescent="0.3">
      <c r="A34" s="6" t="s">
        <v>52</v>
      </c>
      <c r="B34" s="7" t="s">
        <v>19</v>
      </c>
      <c r="C34" s="8" t="s">
        <v>104</v>
      </c>
      <c r="D34" s="8" t="s">
        <v>356</v>
      </c>
      <c r="E34" s="8" t="s">
        <v>100</v>
      </c>
      <c r="F34" s="9">
        <v>5</v>
      </c>
      <c r="G34" s="10">
        <v>3</v>
      </c>
      <c r="H34" s="9">
        <v>2</v>
      </c>
      <c r="I34" s="9">
        <v>2</v>
      </c>
      <c r="J34" s="6" t="s">
        <v>367</v>
      </c>
      <c r="K34" s="8" t="s">
        <v>203</v>
      </c>
      <c r="L34" s="6" t="s">
        <v>217</v>
      </c>
      <c r="M34" s="6" t="s">
        <v>219</v>
      </c>
      <c r="N34" s="6" t="s">
        <v>221</v>
      </c>
      <c r="O34" s="15" t="s">
        <v>323</v>
      </c>
      <c r="P34" s="15" t="s">
        <v>320</v>
      </c>
      <c r="Q34" s="15">
        <f>VLOOKUP($A34,'[1]PLAN 2018'!$B$3:$L$110,10,FALSE)</f>
        <v>3</v>
      </c>
      <c r="R34" s="15" t="str">
        <f>VLOOKUP($A34,'[1]PLAN 2018'!$B$3:$L$110,11,FALSE)</f>
        <v>Si</v>
      </c>
      <c r="S34" s="14"/>
      <c r="T34" s="27"/>
      <c r="U34" s="14"/>
      <c r="V34" s="14"/>
      <c r="W34" s="14"/>
      <c r="X34" s="14"/>
      <c r="Y34" s="14"/>
      <c r="Z34" s="14"/>
      <c r="AA34" s="14"/>
      <c r="AB34" s="14"/>
      <c r="AC34" s="14"/>
      <c r="AD34" s="14"/>
      <c r="AE34" s="14"/>
      <c r="AF34" s="14"/>
      <c r="AG34" s="14"/>
      <c r="AH34" s="14"/>
      <c r="AI34" s="14"/>
      <c r="AJ34" s="14"/>
      <c r="AK34" s="14"/>
    </row>
    <row r="35" spans="1:37" ht="104" x14ac:dyDescent="0.3">
      <c r="A35" s="6" t="s">
        <v>285</v>
      </c>
      <c r="B35" s="7" t="s">
        <v>20</v>
      </c>
      <c r="C35" s="8" t="s">
        <v>104</v>
      </c>
      <c r="D35" s="8" t="s">
        <v>375</v>
      </c>
      <c r="E35" s="8" t="s">
        <v>101</v>
      </c>
      <c r="F35" s="9">
        <v>5</v>
      </c>
      <c r="G35" s="10">
        <v>1.5</v>
      </c>
      <c r="H35" s="9">
        <v>1</v>
      </c>
      <c r="I35" s="9">
        <v>1</v>
      </c>
      <c r="J35" s="15" t="s">
        <v>368</v>
      </c>
      <c r="K35" s="8" t="s">
        <v>204</v>
      </c>
      <c r="L35" s="6" t="s">
        <v>217</v>
      </c>
      <c r="M35" s="6" t="s">
        <v>218</v>
      </c>
      <c r="N35" s="6" t="s">
        <v>221</v>
      </c>
      <c r="O35" s="15" t="s">
        <v>222</v>
      </c>
      <c r="P35" s="15" t="s">
        <v>190</v>
      </c>
      <c r="Q35" s="15">
        <f>VLOOKUP($A35,'[1]PLAN 2018'!$B$3:$L$110,10,FALSE)</f>
        <v>3</v>
      </c>
      <c r="R35" s="15" t="str">
        <f>VLOOKUP($A35,'[1]PLAN 2018'!$B$3:$L$110,11,FALSE)</f>
        <v>No</v>
      </c>
      <c r="S35" s="14"/>
      <c r="T35" s="27"/>
      <c r="U35" s="14"/>
      <c r="V35" s="14"/>
      <c r="W35" s="14"/>
      <c r="X35" s="14"/>
      <c r="Y35" s="14"/>
      <c r="Z35" s="14"/>
      <c r="AA35" s="14"/>
      <c r="AB35" s="14"/>
      <c r="AC35" s="14"/>
      <c r="AD35" s="14"/>
      <c r="AE35" s="14"/>
      <c r="AF35" s="14"/>
      <c r="AG35" s="14"/>
      <c r="AH35" s="14"/>
      <c r="AI35" s="14"/>
      <c r="AJ35" s="14"/>
      <c r="AK35" s="14"/>
    </row>
    <row r="36" spans="1:37" ht="78" x14ac:dyDescent="0.3">
      <c r="A36" s="6" t="s">
        <v>286</v>
      </c>
      <c r="B36" s="7" t="s">
        <v>21</v>
      </c>
      <c r="C36" s="8" t="s">
        <v>104</v>
      </c>
      <c r="D36" s="8" t="s">
        <v>375</v>
      </c>
      <c r="E36" s="8" t="s">
        <v>101</v>
      </c>
      <c r="F36" s="9">
        <v>5</v>
      </c>
      <c r="G36" s="10">
        <v>1.5</v>
      </c>
      <c r="H36" s="9">
        <v>1</v>
      </c>
      <c r="I36" s="9">
        <v>1</v>
      </c>
      <c r="J36" s="15" t="s">
        <v>369</v>
      </c>
      <c r="K36" s="8" t="s">
        <v>204</v>
      </c>
      <c r="L36" s="6" t="s">
        <v>217</v>
      </c>
      <c r="M36" s="6" t="s">
        <v>218</v>
      </c>
      <c r="N36" s="6" t="s">
        <v>221</v>
      </c>
      <c r="O36" s="15" t="s">
        <v>222</v>
      </c>
      <c r="P36" s="15" t="s">
        <v>321</v>
      </c>
      <c r="Q36" s="15">
        <f>VLOOKUP($A36,'[1]PLAN 2018'!$B$3:$L$110,10,FALSE)</f>
        <v>3</v>
      </c>
      <c r="R36" s="15" t="str">
        <f>VLOOKUP($A36,'[1]PLAN 2018'!$B$3:$L$110,11,FALSE)</f>
        <v>No</v>
      </c>
      <c r="S36" s="14"/>
      <c r="T36" s="27"/>
      <c r="U36" s="14"/>
      <c r="V36" s="14"/>
      <c r="W36" s="14"/>
      <c r="X36" s="14"/>
      <c r="Y36" s="14"/>
      <c r="Z36" s="14"/>
      <c r="AA36" s="14"/>
      <c r="AB36" s="14"/>
      <c r="AC36" s="14"/>
      <c r="AD36" s="14"/>
      <c r="AE36" s="14"/>
      <c r="AF36" s="14"/>
      <c r="AG36" s="14"/>
      <c r="AH36" s="14"/>
      <c r="AI36" s="14"/>
      <c r="AJ36" s="14"/>
      <c r="AK36" s="14"/>
    </row>
    <row r="37" spans="1:37" ht="78" x14ac:dyDescent="0.3">
      <c r="A37" s="6" t="s">
        <v>53</v>
      </c>
      <c r="B37" s="7" t="s">
        <v>31</v>
      </c>
      <c r="C37" s="8" t="s">
        <v>104</v>
      </c>
      <c r="D37" s="8" t="s">
        <v>356</v>
      </c>
      <c r="E37" s="8" t="s">
        <v>99</v>
      </c>
      <c r="F37" s="9">
        <v>6</v>
      </c>
      <c r="G37" s="10">
        <v>3</v>
      </c>
      <c r="H37" s="9">
        <v>2</v>
      </c>
      <c r="I37" s="9">
        <v>2</v>
      </c>
      <c r="J37" s="6" t="s">
        <v>401</v>
      </c>
      <c r="K37" s="8" t="s">
        <v>203</v>
      </c>
      <c r="L37" s="6" t="s">
        <v>217</v>
      </c>
      <c r="M37" s="6" t="s">
        <v>219</v>
      </c>
      <c r="N37" s="8" t="s">
        <v>225</v>
      </c>
      <c r="O37" s="15" t="s">
        <v>227</v>
      </c>
      <c r="P37" s="6" t="s">
        <v>451</v>
      </c>
      <c r="Q37" s="15">
        <f>VLOOKUP($A37,'[1]PLAN 2018'!$B$3:$L$110,10,FALSE)</f>
        <v>3</v>
      </c>
      <c r="R37" s="15" t="str">
        <f>VLOOKUP($A37,'[1]PLAN 2018'!$B$3:$L$110,11,FALSE)</f>
        <v>Si</v>
      </c>
      <c r="S37" s="14"/>
      <c r="T37" s="27"/>
      <c r="U37" s="14"/>
      <c r="V37" s="14"/>
      <c r="W37" s="14"/>
      <c r="X37" s="14"/>
      <c r="Y37" s="14"/>
      <c r="Z37" s="14"/>
      <c r="AA37" s="14"/>
      <c r="AB37" s="14"/>
      <c r="AC37" s="14"/>
      <c r="AD37" s="14"/>
      <c r="AE37" s="14"/>
      <c r="AF37" s="14"/>
      <c r="AG37" s="14"/>
      <c r="AH37" s="14"/>
      <c r="AI37" s="14"/>
      <c r="AJ37" s="14"/>
      <c r="AK37" s="14"/>
    </row>
    <row r="38" spans="1:37" ht="117" x14ac:dyDescent="0.3">
      <c r="A38" s="6" t="s">
        <v>54</v>
      </c>
      <c r="B38" s="7" t="s">
        <v>32</v>
      </c>
      <c r="C38" s="8" t="s">
        <v>104</v>
      </c>
      <c r="D38" s="8" t="s">
        <v>356</v>
      </c>
      <c r="E38" s="8" t="s">
        <v>101</v>
      </c>
      <c r="F38" s="9">
        <v>6</v>
      </c>
      <c r="G38" s="10">
        <v>4.5</v>
      </c>
      <c r="H38" s="9">
        <v>3</v>
      </c>
      <c r="I38" s="9">
        <v>3</v>
      </c>
      <c r="J38" s="6" t="s">
        <v>233</v>
      </c>
      <c r="K38" s="8" t="s">
        <v>203</v>
      </c>
      <c r="L38" s="6" t="s">
        <v>214</v>
      </c>
      <c r="M38" s="6" t="s">
        <v>216</v>
      </c>
      <c r="N38" s="6" t="s">
        <v>221</v>
      </c>
      <c r="O38" s="15" t="s">
        <v>323</v>
      </c>
      <c r="P38" s="15" t="s">
        <v>355</v>
      </c>
      <c r="Q38" s="15">
        <f>VLOOKUP($A38,'[1]PLAN 2018'!$B$3:$L$110,10,FALSE)</f>
        <v>3</v>
      </c>
      <c r="R38" s="15" t="str">
        <f>VLOOKUP($A38,'[1]PLAN 2018'!$B$3:$L$110,11,FALSE)</f>
        <v>Si</v>
      </c>
      <c r="S38" s="14"/>
      <c r="T38" s="27"/>
      <c r="U38" s="14"/>
      <c r="V38" s="14"/>
      <c r="W38" s="14"/>
      <c r="X38" s="14"/>
      <c r="Y38" s="14"/>
      <c r="Z38" s="14"/>
      <c r="AA38" s="14"/>
      <c r="AB38" s="14"/>
      <c r="AC38" s="14"/>
      <c r="AD38" s="14"/>
      <c r="AE38" s="14"/>
      <c r="AF38" s="14"/>
      <c r="AG38" s="14"/>
      <c r="AH38" s="14"/>
      <c r="AI38" s="14"/>
      <c r="AJ38" s="14"/>
      <c r="AK38" s="14"/>
    </row>
    <row r="39" spans="1:37" ht="104" x14ac:dyDescent="0.3">
      <c r="A39" s="6" t="s">
        <v>55</v>
      </c>
      <c r="B39" s="7" t="s">
        <v>80</v>
      </c>
      <c r="C39" s="8" t="s">
        <v>104</v>
      </c>
      <c r="D39" s="8" t="s">
        <v>356</v>
      </c>
      <c r="E39" s="8" t="s">
        <v>99</v>
      </c>
      <c r="F39" s="9">
        <v>6</v>
      </c>
      <c r="G39" s="10">
        <v>3</v>
      </c>
      <c r="H39" s="9">
        <v>2</v>
      </c>
      <c r="I39" s="9">
        <v>2</v>
      </c>
      <c r="J39" s="6" t="s">
        <v>381</v>
      </c>
      <c r="K39" s="8" t="s">
        <v>203</v>
      </c>
      <c r="L39" s="6" t="s">
        <v>214</v>
      </c>
      <c r="M39" s="6" t="s">
        <v>216</v>
      </c>
      <c r="N39" s="8" t="s">
        <v>225</v>
      </c>
      <c r="O39" s="15" t="s">
        <v>227</v>
      </c>
      <c r="P39" s="6" t="s">
        <v>384</v>
      </c>
      <c r="Q39" s="15">
        <f>VLOOKUP($A39,'[1]PLAN 2018'!$B$3:$L$110,10,FALSE)</f>
        <v>3</v>
      </c>
      <c r="R39" s="15" t="str">
        <f>VLOOKUP($A39,'[1]PLAN 2018'!$B$3:$L$110,11,FALSE)</f>
        <v>Si</v>
      </c>
      <c r="S39" s="14"/>
      <c r="T39" s="27"/>
      <c r="U39" s="14"/>
      <c r="V39" s="14"/>
      <c r="W39" s="14"/>
      <c r="X39" s="14"/>
      <c r="Y39" s="14"/>
      <c r="Z39" s="14"/>
      <c r="AA39" s="14"/>
      <c r="AB39" s="14"/>
      <c r="AC39" s="14"/>
      <c r="AD39" s="14"/>
      <c r="AE39" s="14"/>
      <c r="AF39" s="14"/>
      <c r="AG39" s="14"/>
      <c r="AH39" s="14"/>
      <c r="AI39" s="14"/>
      <c r="AJ39" s="14"/>
      <c r="AK39" s="14"/>
    </row>
    <row r="40" spans="1:37" ht="91" x14ac:dyDescent="0.3">
      <c r="A40" s="6" t="s">
        <v>56</v>
      </c>
      <c r="B40" s="7" t="s">
        <v>26</v>
      </c>
      <c r="C40" s="8" t="s">
        <v>104</v>
      </c>
      <c r="D40" s="8" t="s">
        <v>356</v>
      </c>
      <c r="E40" s="8" t="s">
        <v>100</v>
      </c>
      <c r="F40" s="9">
        <v>6</v>
      </c>
      <c r="G40" s="10">
        <v>1.5</v>
      </c>
      <c r="H40" s="9">
        <v>1</v>
      </c>
      <c r="I40" s="9">
        <v>1</v>
      </c>
      <c r="J40" s="6" t="s">
        <v>402</v>
      </c>
      <c r="K40" s="8" t="s">
        <v>203</v>
      </c>
      <c r="L40" s="6" t="s">
        <v>217</v>
      </c>
      <c r="M40" s="6" t="s">
        <v>219</v>
      </c>
      <c r="N40" s="6" t="s">
        <v>221</v>
      </c>
      <c r="O40" s="15" t="s">
        <v>323</v>
      </c>
      <c r="P40" s="6" t="s">
        <v>452</v>
      </c>
      <c r="Q40" s="15">
        <f>VLOOKUP($A40,'[1]PLAN 2018'!$B$3:$L$110,10,FALSE)</f>
        <v>3</v>
      </c>
      <c r="R40" s="15" t="str">
        <f>VLOOKUP($A40,'[1]PLAN 2018'!$B$3:$L$110,11,FALSE)</f>
        <v>Si</v>
      </c>
      <c r="S40" s="14"/>
      <c r="T40" s="27"/>
      <c r="U40" s="14"/>
      <c r="V40" s="14"/>
      <c r="W40" s="14"/>
      <c r="X40" s="14"/>
      <c r="Y40" s="14"/>
      <c r="Z40" s="14"/>
      <c r="AA40" s="14"/>
      <c r="AB40" s="14"/>
      <c r="AC40" s="14"/>
      <c r="AD40" s="14"/>
      <c r="AE40" s="14"/>
      <c r="AF40" s="14"/>
      <c r="AG40" s="14"/>
      <c r="AH40" s="14"/>
      <c r="AI40" s="14"/>
      <c r="AJ40" s="14"/>
      <c r="AK40" s="14"/>
    </row>
    <row r="41" spans="1:37" ht="91" x14ac:dyDescent="0.3">
      <c r="A41" s="6" t="s">
        <v>57</v>
      </c>
      <c r="B41" s="7" t="s">
        <v>27</v>
      </c>
      <c r="C41" s="8" t="s">
        <v>104</v>
      </c>
      <c r="D41" s="8" t="s">
        <v>356</v>
      </c>
      <c r="E41" s="8" t="s">
        <v>101</v>
      </c>
      <c r="F41" s="9">
        <v>6</v>
      </c>
      <c r="G41" s="10">
        <v>4</v>
      </c>
      <c r="H41" s="9">
        <v>2</v>
      </c>
      <c r="I41" s="9">
        <v>4</v>
      </c>
      <c r="J41" s="6" t="s">
        <v>403</v>
      </c>
      <c r="K41" s="8" t="s">
        <v>203</v>
      </c>
      <c r="L41" s="6" t="s">
        <v>217</v>
      </c>
      <c r="M41" s="6" t="s">
        <v>219</v>
      </c>
      <c r="N41" s="6" t="s">
        <v>221</v>
      </c>
      <c r="O41" s="15" t="s">
        <v>323</v>
      </c>
      <c r="P41" s="6" t="s">
        <v>453</v>
      </c>
      <c r="Q41" s="15">
        <f>VLOOKUP($A41,'[1]PLAN 2018'!$B$3:$L$110,10,FALSE)</f>
        <v>3</v>
      </c>
      <c r="R41" s="15" t="str">
        <f>VLOOKUP($A41,'[1]PLAN 2018'!$B$3:$L$110,11,FALSE)</f>
        <v>No</v>
      </c>
      <c r="S41" s="14"/>
      <c r="T41" s="27"/>
      <c r="U41" s="14"/>
      <c r="V41" s="14"/>
      <c r="W41" s="14"/>
      <c r="X41" s="14"/>
      <c r="Y41" s="14"/>
      <c r="Z41" s="14"/>
      <c r="AA41" s="14"/>
      <c r="AB41" s="14"/>
      <c r="AC41" s="14"/>
      <c r="AD41" s="14"/>
      <c r="AE41" s="14"/>
      <c r="AF41" s="14"/>
      <c r="AG41" s="14"/>
      <c r="AH41" s="14"/>
      <c r="AI41" s="14"/>
      <c r="AJ41" s="14"/>
      <c r="AK41" s="14"/>
    </row>
    <row r="42" spans="1:37" ht="117" x14ac:dyDescent="0.3">
      <c r="A42" s="6" t="s">
        <v>58</v>
      </c>
      <c r="B42" s="7" t="s">
        <v>81</v>
      </c>
      <c r="C42" s="8" t="s">
        <v>104</v>
      </c>
      <c r="D42" s="8" t="s">
        <v>102</v>
      </c>
      <c r="E42" s="8" t="s">
        <v>101</v>
      </c>
      <c r="F42" s="9">
        <v>6</v>
      </c>
      <c r="G42" s="10">
        <v>2</v>
      </c>
      <c r="H42" s="9">
        <v>1</v>
      </c>
      <c r="I42" s="9">
        <v>2</v>
      </c>
      <c r="J42" s="6" t="s">
        <v>234</v>
      </c>
      <c r="K42" s="8" t="s">
        <v>204</v>
      </c>
      <c r="L42" s="6" t="s">
        <v>214</v>
      </c>
      <c r="M42" s="6" t="s">
        <v>303</v>
      </c>
      <c r="N42" s="6" t="s">
        <v>221</v>
      </c>
      <c r="O42" s="15" t="s">
        <v>222</v>
      </c>
      <c r="P42" s="6" t="s">
        <v>454</v>
      </c>
      <c r="Q42" s="15">
        <f>VLOOKUP($A42,'[1]PLAN 2018'!$B$3:$L$110,10,FALSE)</f>
        <v>3</v>
      </c>
      <c r="R42" s="15" t="str">
        <f>VLOOKUP($A42,'[1]PLAN 2018'!$B$3:$L$110,11,FALSE)</f>
        <v>No</v>
      </c>
      <c r="S42" s="14"/>
      <c r="T42" s="27"/>
      <c r="U42" s="14"/>
      <c r="V42" s="14"/>
      <c r="W42" s="14"/>
      <c r="X42" s="14"/>
      <c r="Y42" s="14"/>
      <c r="Z42" s="14"/>
      <c r="AA42" s="14"/>
      <c r="AB42" s="14"/>
      <c r="AC42" s="14"/>
      <c r="AD42" s="14"/>
      <c r="AE42" s="14"/>
      <c r="AF42" s="14"/>
      <c r="AG42" s="14"/>
      <c r="AH42" s="14"/>
      <c r="AI42" s="14"/>
      <c r="AJ42" s="14"/>
      <c r="AK42" s="14"/>
    </row>
    <row r="43" spans="1:37" ht="91" x14ac:dyDescent="0.3">
      <c r="A43" s="6" t="s">
        <v>59</v>
      </c>
      <c r="B43" s="7" t="s">
        <v>28</v>
      </c>
      <c r="C43" s="8" t="s">
        <v>104</v>
      </c>
      <c r="D43" s="8" t="s">
        <v>375</v>
      </c>
      <c r="E43" s="8" t="s">
        <v>101</v>
      </c>
      <c r="F43" s="9">
        <v>6</v>
      </c>
      <c r="G43" s="10">
        <v>1.5</v>
      </c>
      <c r="H43" s="9">
        <v>1</v>
      </c>
      <c r="I43" s="9">
        <v>1</v>
      </c>
      <c r="J43" s="6" t="s">
        <v>235</v>
      </c>
      <c r="K43" s="8" t="s">
        <v>203</v>
      </c>
      <c r="L43" s="6" t="s">
        <v>217</v>
      </c>
      <c r="M43" s="6" t="s">
        <v>219</v>
      </c>
      <c r="N43" s="6" t="s">
        <v>221</v>
      </c>
      <c r="O43" s="15" t="s">
        <v>323</v>
      </c>
      <c r="P43" s="6" t="s">
        <v>422</v>
      </c>
      <c r="Q43" s="15">
        <f>VLOOKUP($A43,'[1]PLAN 2018'!$B$3:$L$110,10,FALSE)</f>
        <v>3</v>
      </c>
      <c r="R43" s="15" t="str">
        <f>VLOOKUP($A43,'[1]PLAN 2018'!$B$3:$L$110,11,FALSE)</f>
        <v>No</v>
      </c>
      <c r="S43" s="14"/>
      <c r="T43" s="27"/>
      <c r="U43" s="14"/>
      <c r="V43" s="14"/>
      <c r="W43" s="14"/>
      <c r="X43" s="14"/>
      <c r="Y43" s="14"/>
      <c r="Z43" s="14"/>
      <c r="AA43" s="14"/>
      <c r="AB43" s="14"/>
      <c r="AC43" s="14"/>
      <c r="AD43" s="14"/>
      <c r="AE43" s="14"/>
      <c r="AF43" s="14"/>
      <c r="AG43" s="14"/>
      <c r="AH43" s="14"/>
      <c r="AI43" s="14"/>
      <c r="AJ43" s="14"/>
      <c r="AK43" s="14"/>
    </row>
    <row r="44" spans="1:37" ht="91" x14ac:dyDescent="0.3">
      <c r="A44" s="6" t="s">
        <v>60</v>
      </c>
      <c r="B44" s="7" t="s">
        <v>29</v>
      </c>
      <c r="C44" s="8" t="s">
        <v>104</v>
      </c>
      <c r="D44" s="8" t="s">
        <v>375</v>
      </c>
      <c r="E44" s="8" t="s">
        <v>101</v>
      </c>
      <c r="F44" s="9">
        <v>6</v>
      </c>
      <c r="G44" s="10">
        <v>1.5</v>
      </c>
      <c r="H44" s="9">
        <v>1</v>
      </c>
      <c r="I44" s="9">
        <v>1</v>
      </c>
      <c r="J44" s="6" t="s">
        <v>236</v>
      </c>
      <c r="K44" s="8" t="s">
        <v>203</v>
      </c>
      <c r="L44" s="6" t="s">
        <v>217</v>
      </c>
      <c r="M44" s="6" t="s">
        <v>219</v>
      </c>
      <c r="N44" s="6" t="s">
        <v>221</v>
      </c>
      <c r="O44" s="15" t="s">
        <v>323</v>
      </c>
      <c r="P44" s="6" t="s">
        <v>423</v>
      </c>
      <c r="Q44" s="15">
        <f>VLOOKUP($A44,'[1]PLAN 2018'!$B$3:$L$110,10,FALSE)</f>
        <v>3</v>
      </c>
      <c r="R44" s="15" t="str">
        <f>VLOOKUP($A44,'[1]PLAN 2018'!$B$3:$L$110,11,FALSE)</f>
        <v>No</v>
      </c>
      <c r="S44" s="14"/>
      <c r="T44" s="27"/>
      <c r="U44" s="14"/>
      <c r="V44" s="14"/>
      <c r="W44" s="14"/>
      <c r="X44" s="14"/>
      <c r="Y44" s="14"/>
      <c r="Z44" s="14"/>
      <c r="AA44" s="14"/>
      <c r="AB44" s="14"/>
      <c r="AC44" s="14"/>
      <c r="AD44" s="14"/>
      <c r="AE44" s="14"/>
      <c r="AF44" s="14"/>
      <c r="AG44" s="14"/>
      <c r="AH44" s="14"/>
      <c r="AI44" s="14"/>
      <c r="AJ44" s="14"/>
      <c r="AK44" s="14"/>
    </row>
    <row r="45" spans="1:37" ht="91" x14ac:dyDescent="0.3">
      <c r="A45" s="6" t="s">
        <v>61</v>
      </c>
      <c r="B45" s="7" t="s">
        <v>82</v>
      </c>
      <c r="C45" s="8" t="s">
        <v>104</v>
      </c>
      <c r="D45" s="8" t="s">
        <v>375</v>
      </c>
      <c r="E45" s="8" t="s">
        <v>101</v>
      </c>
      <c r="F45" s="9">
        <v>6</v>
      </c>
      <c r="G45" s="10">
        <v>1.5</v>
      </c>
      <c r="H45" s="9">
        <v>1</v>
      </c>
      <c r="I45" s="9">
        <v>1</v>
      </c>
      <c r="J45" s="6" t="s">
        <v>237</v>
      </c>
      <c r="K45" s="8" t="s">
        <v>203</v>
      </c>
      <c r="L45" s="6" t="s">
        <v>217</v>
      </c>
      <c r="M45" s="6" t="s">
        <v>219</v>
      </c>
      <c r="N45" s="6" t="s">
        <v>221</v>
      </c>
      <c r="O45" s="15" t="s">
        <v>323</v>
      </c>
      <c r="P45" s="6" t="s">
        <v>424</v>
      </c>
      <c r="Q45" s="15">
        <f>VLOOKUP($A45,'[1]PLAN 2018'!$B$3:$L$110,10,FALSE)</f>
        <v>3</v>
      </c>
      <c r="R45" s="15" t="str">
        <f>VLOOKUP($A45,'[1]PLAN 2018'!$B$3:$L$110,11,FALSE)</f>
        <v>No</v>
      </c>
      <c r="S45" s="14"/>
      <c r="T45" s="27"/>
      <c r="U45" s="14"/>
      <c r="V45" s="14"/>
      <c r="W45" s="14"/>
      <c r="X45" s="14"/>
      <c r="Y45" s="14"/>
      <c r="Z45" s="14"/>
      <c r="AA45" s="14"/>
      <c r="AB45" s="14"/>
      <c r="AC45" s="14"/>
      <c r="AD45" s="14"/>
      <c r="AE45" s="14"/>
      <c r="AF45" s="14"/>
      <c r="AG45" s="14"/>
      <c r="AH45" s="14"/>
      <c r="AI45" s="14"/>
      <c r="AJ45" s="14"/>
      <c r="AK45" s="14"/>
    </row>
    <row r="46" spans="1:37" ht="104" x14ac:dyDescent="0.3">
      <c r="A46" s="6" t="s">
        <v>62</v>
      </c>
      <c r="B46" s="7" t="s">
        <v>30</v>
      </c>
      <c r="C46" s="8" t="s">
        <v>104</v>
      </c>
      <c r="D46" s="8" t="s">
        <v>375</v>
      </c>
      <c r="E46" s="8" t="s">
        <v>99</v>
      </c>
      <c r="F46" s="9">
        <v>6</v>
      </c>
      <c r="G46" s="10">
        <v>1.5</v>
      </c>
      <c r="H46" s="9">
        <v>1</v>
      </c>
      <c r="I46" s="9">
        <v>1</v>
      </c>
      <c r="J46" s="6" t="s">
        <v>238</v>
      </c>
      <c r="K46" s="8" t="s">
        <v>203</v>
      </c>
      <c r="L46" s="6" t="s">
        <v>217</v>
      </c>
      <c r="M46" s="6" t="s">
        <v>219</v>
      </c>
      <c r="N46" s="6" t="s">
        <v>221</v>
      </c>
      <c r="O46" s="15" t="s">
        <v>323</v>
      </c>
      <c r="P46" s="6" t="s">
        <v>455</v>
      </c>
      <c r="Q46" s="15">
        <f>VLOOKUP($A46,'[1]PLAN 2018'!$B$3:$L$110,10,FALSE)</f>
        <v>3</v>
      </c>
      <c r="R46" s="15" t="str">
        <f>VLOOKUP($A46,'[1]PLAN 2018'!$B$3:$L$110,11,FALSE)</f>
        <v>No</v>
      </c>
      <c r="S46" s="14"/>
      <c r="T46" s="27"/>
      <c r="U46" s="14"/>
      <c r="V46" s="14"/>
      <c r="W46" s="14"/>
      <c r="X46" s="14"/>
      <c r="Y46" s="14"/>
      <c r="Z46" s="14"/>
      <c r="AA46" s="14"/>
      <c r="AB46" s="14"/>
      <c r="AC46" s="14"/>
      <c r="AD46" s="14"/>
      <c r="AE46" s="14"/>
      <c r="AF46" s="14"/>
      <c r="AG46" s="14"/>
      <c r="AH46" s="14"/>
      <c r="AI46" s="14"/>
      <c r="AJ46" s="14"/>
      <c r="AK46" s="14"/>
    </row>
    <row r="47" spans="1:37" ht="130" x14ac:dyDescent="0.3">
      <c r="A47" s="6" t="s">
        <v>63</v>
      </c>
      <c r="B47" s="7" t="s">
        <v>83</v>
      </c>
      <c r="C47" s="8" t="s">
        <v>104</v>
      </c>
      <c r="D47" s="8" t="s">
        <v>356</v>
      </c>
      <c r="E47" s="8" t="s">
        <v>101</v>
      </c>
      <c r="F47" s="9">
        <v>7</v>
      </c>
      <c r="G47" s="10">
        <v>2.5</v>
      </c>
      <c r="H47" s="9">
        <v>2</v>
      </c>
      <c r="I47" s="9">
        <v>1</v>
      </c>
      <c r="J47" s="6" t="s">
        <v>370</v>
      </c>
      <c r="K47" s="8" t="s">
        <v>203</v>
      </c>
      <c r="L47" s="6" t="s">
        <v>217</v>
      </c>
      <c r="M47" s="6" t="s">
        <v>219</v>
      </c>
      <c r="N47" s="6" t="s">
        <v>221</v>
      </c>
      <c r="O47" s="15" t="s">
        <v>323</v>
      </c>
      <c r="P47" s="15" t="s">
        <v>322</v>
      </c>
      <c r="Q47" s="15">
        <f>VLOOKUP($A47,'[1]PLAN 2018'!$B$3:$L$110,10,FALSE)</f>
        <v>3</v>
      </c>
      <c r="R47" s="15" t="str">
        <f>VLOOKUP($A47,'[1]PLAN 2018'!$B$3:$L$110,11,FALSE)</f>
        <v>Si</v>
      </c>
      <c r="S47" s="14"/>
      <c r="T47" s="27"/>
      <c r="U47" s="14"/>
      <c r="V47" s="14"/>
      <c r="W47" s="14"/>
      <c r="X47" s="14"/>
      <c r="Y47" s="14"/>
      <c r="Z47" s="14"/>
      <c r="AA47" s="14"/>
      <c r="AB47" s="14"/>
      <c r="AC47" s="14"/>
      <c r="AD47" s="14"/>
      <c r="AE47" s="14"/>
      <c r="AF47" s="14"/>
      <c r="AG47" s="14"/>
      <c r="AH47" s="14"/>
      <c r="AI47" s="14"/>
      <c r="AJ47" s="14"/>
      <c r="AK47" s="14"/>
    </row>
    <row r="48" spans="1:37" ht="91" x14ac:dyDescent="0.3">
      <c r="A48" s="6" t="s">
        <v>64</v>
      </c>
      <c r="B48" s="7" t="s">
        <v>84</v>
      </c>
      <c r="C48" s="8" t="s">
        <v>104</v>
      </c>
      <c r="D48" s="8" t="s">
        <v>356</v>
      </c>
      <c r="E48" s="8" t="s">
        <v>101</v>
      </c>
      <c r="F48" s="9">
        <v>7</v>
      </c>
      <c r="G48" s="10">
        <v>3.5</v>
      </c>
      <c r="H48" s="9">
        <v>3</v>
      </c>
      <c r="I48" s="9">
        <v>1</v>
      </c>
      <c r="J48" s="6" t="s">
        <v>239</v>
      </c>
      <c r="K48" s="8" t="s">
        <v>203</v>
      </c>
      <c r="L48" s="6" t="s">
        <v>217</v>
      </c>
      <c r="M48" s="6" t="s">
        <v>219</v>
      </c>
      <c r="N48" s="6" t="s">
        <v>221</v>
      </c>
      <c r="O48" s="15" t="s">
        <v>323</v>
      </c>
      <c r="P48" s="15" t="s">
        <v>324</v>
      </c>
      <c r="Q48" s="15">
        <f>VLOOKUP($A48,'[1]PLAN 2018'!$B$3:$L$110,10,FALSE)</f>
        <v>3</v>
      </c>
      <c r="R48" s="15" t="str">
        <f>VLOOKUP($A48,'[1]PLAN 2018'!$B$3:$L$110,11,FALSE)</f>
        <v>Si</v>
      </c>
      <c r="S48" s="14"/>
      <c r="T48" s="27"/>
      <c r="U48" s="14"/>
      <c r="V48" s="14"/>
      <c r="W48" s="14"/>
      <c r="X48" s="14"/>
      <c r="Y48" s="14"/>
      <c r="Z48" s="14"/>
      <c r="AA48" s="14"/>
      <c r="AB48" s="14"/>
      <c r="AC48" s="14"/>
      <c r="AD48" s="14"/>
      <c r="AE48" s="14"/>
      <c r="AF48" s="14"/>
      <c r="AG48" s="14"/>
      <c r="AH48" s="14"/>
      <c r="AI48" s="14"/>
      <c r="AJ48" s="14"/>
      <c r="AK48" s="14"/>
    </row>
    <row r="49" spans="1:37" ht="91" x14ac:dyDescent="0.3">
      <c r="A49" s="6" t="s">
        <v>65</v>
      </c>
      <c r="B49" s="7" t="s">
        <v>85</v>
      </c>
      <c r="C49" s="8" t="s">
        <v>104</v>
      </c>
      <c r="D49" s="8" t="s">
        <v>356</v>
      </c>
      <c r="E49" s="8" t="s">
        <v>101</v>
      </c>
      <c r="F49" s="9">
        <v>7</v>
      </c>
      <c r="G49" s="10">
        <v>3.5</v>
      </c>
      <c r="H49" s="9">
        <v>3</v>
      </c>
      <c r="I49" s="9">
        <v>1</v>
      </c>
      <c r="J49" s="6" t="s">
        <v>371</v>
      </c>
      <c r="K49" s="8" t="s">
        <v>203</v>
      </c>
      <c r="L49" s="6" t="s">
        <v>217</v>
      </c>
      <c r="M49" s="6" t="s">
        <v>219</v>
      </c>
      <c r="N49" s="6" t="s">
        <v>221</v>
      </c>
      <c r="O49" s="15" t="s">
        <v>323</v>
      </c>
      <c r="P49" s="15" t="s">
        <v>325</v>
      </c>
      <c r="Q49" s="15">
        <f>VLOOKUP($A49,'[1]PLAN 2018'!$B$3:$L$110,10,FALSE)</f>
        <v>3</v>
      </c>
      <c r="R49" s="15" t="str">
        <f>VLOOKUP($A49,'[1]PLAN 2018'!$B$3:$L$110,11,FALSE)</f>
        <v>Si</v>
      </c>
      <c r="S49" s="14"/>
      <c r="T49" s="27"/>
      <c r="U49" s="14"/>
      <c r="V49" s="14"/>
      <c r="W49" s="14"/>
      <c r="X49" s="14"/>
      <c r="Y49" s="14"/>
      <c r="Z49" s="14"/>
      <c r="AA49" s="14"/>
      <c r="AB49" s="14"/>
      <c r="AC49" s="14"/>
      <c r="AD49" s="14"/>
      <c r="AE49" s="14"/>
      <c r="AF49" s="14"/>
      <c r="AG49" s="14"/>
      <c r="AH49" s="14"/>
      <c r="AI49" s="14"/>
      <c r="AJ49" s="14"/>
      <c r="AK49" s="14"/>
    </row>
    <row r="50" spans="1:37" ht="104" x14ac:dyDescent="0.3">
      <c r="A50" s="6" t="s">
        <v>66</v>
      </c>
      <c r="B50" s="7" t="s">
        <v>86</v>
      </c>
      <c r="C50" s="8" t="s">
        <v>104</v>
      </c>
      <c r="D50" s="8" t="s">
        <v>356</v>
      </c>
      <c r="E50" s="8" t="s">
        <v>99</v>
      </c>
      <c r="F50" s="9">
        <v>7</v>
      </c>
      <c r="G50" s="10">
        <v>3</v>
      </c>
      <c r="H50" s="9">
        <v>2</v>
      </c>
      <c r="I50" s="9">
        <v>2</v>
      </c>
      <c r="J50" s="15" t="s">
        <v>372</v>
      </c>
      <c r="K50" s="8" t="s">
        <v>203</v>
      </c>
      <c r="L50" s="6" t="s">
        <v>214</v>
      </c>
      <c r="M50" s="6" t="s">
        <v>216</v>
      </c>
      <c r="N50" s="6" t="s">
        <v>225</v>
      </c>
      <c r="O50" s="15" t="s">
        <v>227</v>
      </c>
      <c r="P50" s="15" t="s">
        <v>326</v>
      </c>
      <c r="Q50" s="15">
        <f>VLOOKUP($A50,'[1]PLAN 2018'!$B$3:$L$110,10,FALSE)</f>
        <v>3</v>
      </c>
      <c r="R50" s="15" t="str">
        <f>VLOOKUP($A50,'[1]PLAN 2018'!$B$3:$L$110,11,FALSE)</f>
        <v>Si</v>
      </c>
      <c r="S50" s="14"/>
      <c r="T50" s="27"/>
      <c r="U50" s="14"/>
      <c r="V50" s="14"/>
      <c r="W50" s="14"/>
      <c r="X50" s="14"/>
      <c r="Y50" s="14"/>
      <c r="Z50" s="14"/>
      <c r="AA50" s="14"/>
      <c r="AB50" s="14"/>
      <c r="AC50" s="14"/>
      <c r="AD50" s="14"/>
      <c r="AE50" s="14"/>
      <c r="AF50" s="14"/>
      <c r="AG50" s="14"/>
      <c r="AH50" s="14"/>
      <c r="AI50" s="14"/>
      <c r="AJ50" s="14"/>
      <c r="AK50" s="14"/>
    </row>
    <row r="51" spans="1:37" ht="104" x14ac:dyDescent="0.3">
      <c r="A51" s="6" t="s">
        <v>67</v>
      </c>
      <c r="B51" s="7" t="s">
        <v>87</v>
      </c>
      <c r="C51" s="8" t="s">
        <v>104</v>
      </c>
      <c r="D51" s="8" t="s">
        <v>356</v>
      </c>
      <c r="E51" s="24" t="s">
        <v>101</v>
      </c>
      <c r="F51" s="9">
        <v>7</v>
      </c>
      <c r="G51" s="10">
        <v>1.5</v>
      </c>
      <c r="H51" s="9">
        <v>1</v>
      </c>
      <c r="I51" s="9">
        <v>1</v>
      </c>
      <c r="J51" s="6" t="s">
        <v>373</v>
      </c>
      <c r="K51" s="8" t="s">
        <v>203</v>
      </c>
      <c r="L51" s="6" t="s">
        <v>214</v>
      </c>
      <c r="M51" s="6" t="s">
        <v>216</v>
      </c>
      <c r="N51" s="6" t="s">
        <v>298</v>
      </c>
      <c r="O51" s="15"/>
      <c r="P51" s="15" t="s">
        <v>456</v>
      </c>
      <c r="Q51" s="15">
        <f>VLOOKUP($A51,'[1]PLAN 2018'!$B$3:$L$110,10,FALSE)</f>
        <v>3</v>
      </c>
      <c r="R51" s="15" t="str">
        <f>VLOOKUP($A51,'[1]PLAN 2018'!$B$3:$L$110,11,FALSE)</f>
        <v>Si</v>
      </c>
      <c r="S51" s="14"/>
      <c r="T51" s="27"/>
      <c r="U51" s="14"/>
      <c r="V51" s="14"/>
      <c r="W51" s="14"/>
      <c r="X51" s="14"/>
      <c r="Y51" s="14"/>
      <c r="Z51" s="14"/>
      <c r="AA51" s="14"/>
      <c r="AB51" s="14"/>
      <c r="AC51" s="14"/>
      <c r="AD51" s="14"/>
      <c r="AE51" s="14"/>
      <c r="AF51" s="14"/>
      <c r="AG51" s="14"/>
      <c r="AH51" s="14"/>
      <c r="AI51" s="14"/>
      <c r="AJ51" s="14"/>
      <c r="AK51" s="14"/>
    </row>
    <row r="52" spans="1:37" ht="104" x14ac:dyDescent="0.3">
      <c r="A52" s="6" t="s">
        <v>68</v>
      </c>
      <c r="B52" s="7" t="s">
        <v>88</v>
      </c>
      <c r="C52" s="8" t="s">
        <v>104</v>
      </c>
      <c r="D52" s="8" t="s">
        <v>356</v>
      </c>
      <c r="E52" s="8" t="s">
        <v>101</v>
      </c>
      <c r="F52" s="9">
        <v>7</v>
      </c>
      <c r="G52" s="10">
        <v>3</v>
      </c>
      <c r="H52" s="9">
        <v>2</v>
      </c>
      <c r="I52" s="9">
        <v>2</v>
      </c>
      <c r="J52" s="6" t="s">
        <v>404</v>
      </c>
      <c r="K52" s="8" t="s">
        <v>203</v>
      </c>
      <c r="L52" s="6" t="s">
        <v>209</v>
      </c>
      <c r="M52" s="6" t="s">
        <v>327</v>
      </c>
      <c r="N52" s="6" t="s">
        <v>221</v>
      </c>
      <c r="O52" s="15" t="s">
        <v>323</v>
      </c>
      <c r="P52" s="15" t="s">
        <v>328</v>
      </c>
      <c r="Q52" s="15">
        <f>VLOOKUP($A52,'[1]PLAN 2018'!$B$3:$L$110,10,FALSE)</f>
        <v>3</v>
      </c>
      <c r="R52" s="15" t="str">
        <f>VLOOKUP($A52,'[1]PLAN 2018'!$B$3:$L$110,11,FALSE)</f>
        <v>Si</v>
      </c>
      <c r="S52" s="14"/>
      <c r="T52" s="27"/>
      <c r="U52" s="14"/>
      <c r="V52" s="14"/>
      <c r="W52" s="14"/>
      <c r="X52" s="14"/>
      <c r="Y52" s="14"/>
      <c r="Z52" s="14"/>
      <c r="AA52" s="14"/>
      <c r="AB52" s="14"/>
      <c r="AC52" s="14"/>
      <c r="AD52" s="14"/>
      <c r="AE52" s="14"/>
      <c r="AF52" s="14"/>
      <c r="AG52" s="14"/>
      <c r="AH52" s="14"/>
      <c r="AI52" s="14"/>
      <c r="AJ52" s="14"/>
      <c r="AK52" s="14"/>
    </row>
    <row r="53" spans="1:37" ht="78" x14ac:dyDescent="0.3">
      <c r="A53" s="6" t="s">
        <v>287</v>
      </c>
      <c r="B53" s="7" t="s">
        <v>90</v>
      </c>
      <c r="C53" s="8" t="s">
        <v>104</v>
      </c>
      <c r="D53" s="8" t="s">
        <v>102</v>
      </c>
      <c r="E53" s="8" t="s">
        <v>101</v>
      </c>
      <c r="F53" s="9">
        <v>7</v>
      </c>
      <c r="G53" s="10">
        <v>3</v>
      </c>
      <c r="H53" s="9">
        <v>2</v>
      </c>
      <c r="I53" s="9">
        <v>2</v>
      </c>
      <c r="J53" s="6" t="s">
        <v>240</v>
      </c>
      <c r="K53" s="8" t="s">
        <v>203</v>
      </c>
      <c r="L53" s="6" t="s">
        <v>217</v>
      </c>
      <c r="M53" s="6" t="s">
        <v>219</v>
      </c>
      <c r="N53" s="6" t="s">
        <v>223</v>
      </c>
      <c r="O53" s="15" t="s">
        <v>466</v>
      </c>
      <c r="P53" s="15" t="s">
        <v>191</v>
      </c>
      <c r="Q53" s="15">
        <f>VLOOKUP($A53,'[1]PLAN 2018'!$B$3:$L$110,10,FALSE)</f>
        <v>3</v>
      </c>
      <c r="R53" s="15" t="str">
        <f>VLOOKUP($A53,'[1]PLAN 2018'!$B$3:$L$110,11,FALSE)</f>
        <v>Si</v>
      </c>
      <c r="S53" s="14"/>
      <c r="T53" s="27"/>
      <c r="U53" s="14"/>
      <c r="V53" s="14"/>
      <c r="W53" s="14"/>
      <c r="X53" s="14"/>
      <c r="Y53" s="14"/>
      <c r="Z53" s="14"/>
      <c r="AA53" s="14"/>
      <c r="AB53" s="14"/>
      <c r="AC53" s="14"/>
      <c r="AD53" s="14"/>
      <c r="AE53" s="14"/>
      <c r="AF53" s="14"/>
      <c r="AG53" s="14"/>
      <c r="AH53" s="14"/>
      <c r="AI53" s="14"/>
      <c r="AJ53" s="14"/>
      <c r="AK53" s="14"/>
    </row>
    <row r="54" spans="1:37" ht="104" x14ac:dyDescent="0.3">
      <c r="A54" s="6" t="s">
        <v>288</v>
      </c>
      <c r="B54" s="7" t="s">
        <v>506</v>
      </c>
      <c r="C54" s="8" t="s">
        <v>104</v>
      </c>
      <c r="D54" s="8" t="s">
        <v>375</v>
      </c>
      <c r="E54" s="8" t="s">
        <v>101</v>
      </c>
      <c r="F54" s="9">
        <v>7</v>
      </c>
      <c r="G54" s="10">
        <v>1.5</v>
      </c>
      <c r="H54" s="9">
        <v>1</v>
      </c>
      <c r="I54" s="9">
        <v>1</v>
      </c>
      <c r="J54" s="15" t="s">
        <v>374</v>
      </c>
      <c r="K54" s="8" t="s">
        <v>203</v>
      </c>
      <c r="L54" s="6" t="s">
        <v>214</v>
      </c>
      <c r="M54" s="6" t="s">
        <v>216</v>
      </c>
      <c r="N54" s="6" t="s">
        <v>221</v>
      </c>
      <c r="O54" s="15" t="s">
        <v>323</v>
      </c>
      <c r="P54" s="15" t="s">
        <v>329</v>
      </c>
      <c r="Q54" s="15">
        <f>VLOOKUP($A54,'[1]PLAN 2018'!$B$3:$L$110,10,FALSE)</f>
        <v>3</v>
      </c>
      <c r="R54" s="15" t="str">
        <f>VLOOKUP($A54,'[1]PLAN 2018'!$B$3:$L$110,11,FALSE)</f>
        <v>No</v>
      </c>
      <c r="S54" s="14"/>
      <c r="T54" s="27"/>
      <c r="U54" s="14"/>
      <c r="V54" s="14"/>
      <c r="W54" s="14"/>
      <c r="X54" s="14"/>
      <c r="Y54" s="14"/>
      <c r="Z54" s="14"/>
      <c r="AA54" s="14"/>
      <c r="AB54" s="14"/>
      <c r="AC54" s="14"/>
      <c r="AD54" s="14"/>
      <c r="AE54" s="14"/>
      <c r="AF54" s="14"/>
      <c r="AG54" s="14"/>
      <c r="AH54" s="14"/>
      <c r="AI54" s="14"/>
      <c r="AJ54" s="14"/>
      <c r="AK54" s="14"/>
    </row>
    <row r="55" spans="1:37" ht="78" x14ac:dyDescent="0.3">
      <c r="A55" s="6" t="s">
        <v>289</v>
      </c>
      <c r="B55" s="7" t="s">
        <v>507</v>
      </c>
      <c r="C55" s="8" t="s">
        <v>104</v>
      </c>
      <c r="D55" s="8" t="s">
        <v>375</v>
      </c>
      <c r="E55" s="8" t="s">
        <v>99</v>
      </c>
      <c r="F55" s="9">
        <v>7</v>
      </c>
      <c r="G55" s="10">
        <v>1.5</v>
      </c>
      <c r="H55" s="9">
        <v>1</v>
      </c>
      <c r="I55" s="9">
        <v>1</v>
      </c>
      <c r="J55" s="6" t="s">
        <v>241</v>
      </c>
      <c r="K55" s="8" t="s">
        <v>203</v>
      </c>
      <c r="L55" s="6" t="s">
        <v>217</v>
      </c>
      <c r="M55" s="6" t="s">
        <v>219</v>
      </c>
      <c r="N55" s="6" t="s">
        <v>225</v>
      </c>
      <c r="O55" s="15" t="s">
        <v>227</v>
      </c>
      <c r="P55" s="15" t="s">
        <v>457</v>
      </c>
      <c r="Q55" s="15">
        <f>VLOOKUP($A55,'[1]PLAN 2018'!$B$3:$L$110,10,FALSE)</f>
        <v>3</v>
      </c>
      <c r="R55" s="15" t="str">
        <f>VLOOKUP($A55,'[1]PLAN 2018'!$B$3:$L$110,11,FALSE)</f>
        <v>No</v>
      </c>
      <c r="S55" s="14"/>
      <c r="T55" s="27"/>
      <c r="U55" s="14"/>
      <c r="V55" s="14"/>
      <c r="W55" s="14"/>
      <c r="X55" s="14"/>
      <c r="Y55" s="14"/>
      <c r="Z55" s="14"/>
      <c r="AA55" s="14"/>
      <c r="AB55" s="14"/>
      <c r="AC55" s="14"/>
      <c r="AD55" s="14"/>
      <c r="AE55" s="14"/>
      <c r="AF55" s="14"/>
      <c r="AG55" s="14"/>
      <c r="AH55" s="14"/>
      <c r="AI55" s="14"/>
      <c r="AJ55" s="14"/>
      <c r="AK55" s="14"/>
    </row>
    <row r="56" spans="1:37" ht="104" x14ac:dyDescent="0.3">
      <c r="A56" s="6" t="s">
        <v>290</v>
      </c>
      <c r="B56" s="7" t="s">
        <v>508</v>
      </c>
      <c r="C56" s="8" t="s">
        <v>104</v>
      </c>
      <c r="D56" s="8" t="s">
        <v>375</v>
      </c>
      <c r="E56" s="8" t="s">
        <v>99</v>
      </c>
      <c r="F56" s="9">
        <v>7</v>
      </c>
      <c r="G56" s="10">
        <v>1.5</v>
      </c>
      <c r="H56" s="9">
        <v>1</v>
      </c>
      <c r="I56" s="9">
        <v>1</v>
      </c>
      <c r="J56" s="15" t="s">
        <v>376</v>
      </c>
      <c r="K56" s="8" t="s">
        <v>203</v>
      </c>
      <c r="L56" s="6" t="s">
        <v>217</v>
      </c>
      <c r="M56" s="6" t="s">
        <v>219</v>
      </c>
      <c r="N56" s="6" t="s">
        <v>225</v>
      </c>
      <c r="O56" s="15" t="s">
        <v>227</v>
      </c>
      <c r="P56" s="15" t="s">
        <v>199</v>
      </c>
      <c r="Q56" s="15">
        <f>VLOOKUP($A56,'[1]PLAN 2018'!$B$3:$L$110,10,FALSE)</f>
        <v>3</v>
      </c>
      <c r="R56" s="15" t="str">
        <f>VLOOKUP($A56,'[1]PLAN 2018'!$B$3:$L$110,11,FALSE)</f>
        <v>No</v>
      </c>
      <c r="S56" s="14"/>
      <c r="T56" s="27"/>
      <c r="U56" s="14"/>
      <c r="V56" s="14"/>
      <c r="W56" s="14"/>
      <c r="X56" s="14"/>
      <c r="Y56" s="14"/>
      <c r="Z56" s="14"/>
      <c r="AA56" s="14"/>
      <c r="AB56" s="14"/>
      <c r="AC56" s="14"/>
      <c r="AD56" s="14"/>
      <c r="AE56" s="14"/>
      <c r="AF56" s="14"/>
      <c r="AG56" s="14"/>
      <c r="AH56" s="14"/>
      <c r="AI56" s="14"/>
      <c r="AJ56" s="14"/>
      <c r="AK56" s="14"/>
    </row>
    <row r="57" spans="1:37" ht="104" x14ac:dyDescent="0.3">
      <c r="A57" s="6" t="s">
        <v>69</v>
      </c>
      <c r="B57" s="7" t="s">
        <v>89</v>
      </c>
      <c r="C57" s="8" t="s">
        <v>104</v>
      </c>
      <c r="D57" s="8" t="s">
        <v>356</v>
      </c>
      <c r="E57" s="8" t="s">
        <v>99</v>
      </c>
      <c r="F57" s="9">
        <v>8</v>
      </c>
      <c r="G57" s="10">
        <v>3</v>
      </c>
      <c r="H57" s="9">
        <v>2</v>
      </c>
      <c r="I57" s="9">
        <v>2</v>
      </c>
      <c r="J57" s="6" t="s">
        <v>405</v>
      </c>
      <c r="K57" s="8" t="s">
        <v>202</v>
      </c>
      <c r="L57" s="6" t="s">
        <v>217</v>
      </c>
      <c r="M57" s="6"/>
      <c r="N57" s="6" t="s">
        <v>225</v>
      </c>
      <c r="O57" s="15" t="s">
        <v>228</v>
      </c>
      <c r="P57" s="6" t="s">
        <v>458</v>
      </c>
      <c r="Q57" s="15">
        <f>VLOOKUP($A57,'[1]PLAN 2018'!$B$3:$L$110,10,FALSE)</f>
        <v>3</v>
      </c>
      <c r="R57" s="15" t="str">
        <f>VLOOKUP($A57,'[1]PLAN 2018'!$B$3:$L$110,11,FALSE)</f>
        <v>Si</v>
      </c>
      <c r="S57" s="14"/>
      <c r="T57" s="27"/>
      <c r="U57" s="14"/>
      <c r="V57" s="14"/>
      <c r="W57" s="14"/>
      <c r="X57" s="14"/>
      <c r="Y57" s="14"/>
      <c r="Z57" s="14"/>
      <c r="AA57" s="14"/>
      <c r="AB57" s="14"/>
      <c r="AC57" s="14"/>
      <c r="AD57" s="14"/>
      <c r="AE57" s="14"/>
      <c r="AF57" s="14"/>
      <c r="AG57" s="14"/>
      <c r="AH57" s="14"/>
      <c r="AI57" s="14"/>
      <c r="AJ57" s="14"/>
      <c r="AK57" s="14"/>
    </row>
    <row r="58" spans="1:37" s="14" customFormat="1" ht="91" x14ac:dyDescent="0.3">
      <c r="A58" s="15" t="s">
        <v>70</v>
      </c>
      <c r="B58" s="13" t="s">
        <v>91</v>
      </c>
      <c r="C58" s="8" t="s">
        <v>104</v>
      </c>
      <c r="D58" s="8" t="s">
        <v>356</v>
      </c>
      <c r="E58" s="24" t="s">
        <v>101</v>
      </c>
      <c r="F58" s="25">
        <v>8</v>
      </c>
      <c r="G58" s="26">
        <v>3.5</v>
      </c>
      <c r="H58" s="25">
        <v>1</v>
      </c>
      <c r="I58" s="25">
        <v>5</v>
      </c>
      <c r="J58" s="6" t="s">
        <v>406</v>
      </c>
      <c r="K58" s="8" t="s">
        <v>202</v>
      </c>
      <c r="L58" s="6" t="s">
        <v>205</v>
      </c>
      <c r="M58" s="6" t="s">
        <v>333</v>
      </c>
      <c r="N58" s="6" t="s">
        <v>221</v>
      </c>
      <c r="O58" s="6" t="s">
        <v>461</v>
      </c>
      <c r="P58" s="6" t="s">
        <v>445</v>
      </c>
      <c r="Q58" s="15">
        <f>VLOOKUP($A58,'[1]PLAN 2018'!$B$3:$L$110,10,FALSE)</f>
        <v>3</v>
      </c>
      <c r="R58" s="15" t="str">
        <f>VLOOKUP($A58,'[1]PLAN 2018'!$B$3:$L$110,11,FALSE)</f>
        <v>No</v>
      </c>
      <c r="T58" s="27"/>
    </row>
    <row r="59" spans="1:37" ht="91" x14ac:dyDescent="0.3">
      <c r="A59" s="6" t="s">
        <v>71</v>
      </c>
      <c r="B59" s="7" t="s">
        <v>92</v>
      </c>
      <c r="C59" s="8" t="s">
        <v>104</v>
      </c>
      <c r="D59" s="8" t="s">
        <v>356</v>
      </c>
      <c r="E59" s="8" t="s">
        <v>99</v>
      </c>
      <c r="F59" s="9">
        <v>8</v>
      </c>
      <c r="G59" s="10">
        <v>3</v>
      </c>
      <c r="H59" s="9">
        <v>2</v>
      </c>
      <c r="I59" s="9">
        <v>2</v>
      </c>
      <c r="J59" s="6" t="s">
        <v>242</v>
      </c>
      <c r="K59" s="8" t="s">
        <v>203</v>
      </c>
      <c r="L59" s="6" t="s">
        <v>217</v>
      </c>
      <c r="M59" s="6" t="s">
        <v>219</v>
      </c>
      <c r="N59" s="6" t="s">
        <v>225</v>
      </c>
      <c r="O59" s="15" t="s">
        <v>227</v>
      </c>
      <c r="P59" s="6" t="s">
        <v>419</v>
      </c>
      <c r="Q59" s="15">
        <f>VLOOKUP($A59,'[1]PLAN 2018'!$B$3:$L$110,10,FALSE)</f>
        <v>3</v>
      </c>
      <c r="R59" s="15" t="str">
        <f>VLOOKUP($A59,'[1]PLAN 2018'!$B$3:$L$110,11,FALSE)</f>
        <v>Si</v>
      </c>
      <c r="S59" s="14"/>
      <c r="T59" s="27"/>
      <c r="U59" s="14"/>
      <c r="V59" s="14"/>
      <c r="W59" s="14"/>
      <c r="X59" s="14"/>
      <c r="Y59" s="14"/>
      <c r="Z59" s="14"/>
      <c r="AA59" s="14"/>
      <c r="AB59" s="14"/>
      <c r="AC59" s="14"/>
      <c r="AD59" s="14"/>
      <c r="AE59" s="14"/>
      <c r="AF59" s="14"/>
      <c r="AG59" s="14"/>
      <c r="AH59" s="14"/>
      <c r="AI59" s="14"/>
      <c r="AJ59" s="14"/>
      <c r="AK59" s="14"/>
    </row>
    <row r="60" spans="1:37" ht="117" x14ac:dyDescent="0.3">
      <c r="A60" s="6" t="s">
        <v>72</v>
      </c>
      <c r="B60" s="7" t="s">
        <v>93</v>
      </c>
      <c r="C60" s="8" t="s">
        <v>104</v>
      </c>
      <c r="D60" s="8" t="s">
        <v>356</v>
      </c>
      <c r="E60" s="8" t="s">
        <v>99</v>
      </c>
      <c r="F60" s="9">
        <v>8</v>
      </c>
      <c r="G60" s="10">
        <v>2.5</v>
      </c>
      <c r="H60" s="9">
        <v>1</v>
      </c>
      <c r="I60" s="9">
        <v>3</v>
      </c>
      <c r="J60" s="6" t="s">
        <v>243</v>
      </c>
      <c r="K60" s="8" t="s">
        <v>203</v>
      </c>
      <c r="L60" s="6" t="s">
        <v>211</v>
      </c>
      <c r="M60" s="6" t="s">
        <v>212</v>
      </c>
      <c r="N60" s="8" t="s">
        <v>414</v>
      </c>
      <c r="O60" s="6"/>
      <c r="P60" s="6" t="s">
        <v>417</v>
      </c>
      <c r="Q60" s="15">
        <f>VLOOKUP($A60,'[1]PLAN 2018'!$B$3:$L$110,10,FALSE)</f>
        <v>3</v>
      </c>
      <c r="R60" s="15" t="str">
        <f>VLOOKUP($A60,'[1]PLAN 2018'!$B$3:$L$110,11,FALSE)</f>
        <v>No</v>
      </c>
      <c r="S60" s="14"/>
      <c r="T60" s="27"/>
      <c r="U60" s="14"/>
      <c r="V60" s="14"/>
      <c r="W60" s="14"/>
      <c r="X60" s="14"/>
      <c r="Y60" s="14"/>
      <c r="Z60" s="14"/>
      <c r="AA60" s="14"/>
      <c r="AB60" s="14"/>
      <c r="AC60" s="14"/>
      <c r="AD60" s="14"/>
      <c r="AE60" s="14"/>
      <c r="AF60" s="14"/>
      <c r="AG60" s="14"/>
      <c r="AH60" s="14"/>
      <c r="AI60" s="14"/>
      <c r="AJ60" s="14"/>
      <c r="AK60" s="14"/>
    </row>
    <row r="61" spans="1:37" ht="78" x14ac:dyDescent="0.3">
      <c r="A61" s="6" t="s">
        <v>73</v>
      </c>
      <c r="B61" s="7" t="s">
        <v>94</v>
      </c>
      <c r="C61" s="8" t="s">
        <v>104</v>
      </c>
      <c r="D61" s="8" t="s">
        <v>356</v>
      </c>
      <c r="E61" s="8" t="s">
        <v>101</v>
      </c>
      <c r="F61" s="9">
        <v>8</v>
      </c>
      <c r="G61" s="10">
        <v>2</v>
      </c>
      <c r="H61" s="9">
        <v>1</v>
      </c>
      <c r="I61" s="9">
        <v>2</v>
      </c>
      <c r="J61" s="6" t="s">
        <v>407</v>
      </c>
      <c r="K61" s="8" t="s">
        <v>202</v>
      </c>
      <c r="L61" s="6" t="s">
        <v>217</v>
      </c>
      <c r="M61" s="6"/>
      <c r="N61" s="8" t="s">
        <v>221</v>
      </c>
      <c r="O61" s="6" t="s">
        <v>461</v>
      </c>
      <c r="P61" s="6" t="s">
        <v>468</v>
      </c>
      <c r="Q61" s="15">
        <f>VLOOKUP($A61,'[1]PLAN 2018'!$B$3:$L$110,10,FALSE)</f>
        <v>3</v>
      </c>
      <c r="R61" s="15" t="str">
        <f>VLOOKUP($A61,'[1]PLAN 2018'!$B$3:$L$110,11,FALSE)</f>
        <v>No</v>
      </c>
      <c r="S61" s="14"/>
      <c r="T61" s="27"/>
      <c r="U61" s="14"/>
      <c r="V61" s="14"/>
      <c r="W61" s="14"/>
      <c r="X61" s="14"/>
      <c r="Y61" s="14"/>
      <c r="Z61" s="14"/>
      <c r="AA61" s="14"/>
      <c r="AB61" s="14"/>
      <c r="AC61" s="14"/>
      <c r="AD61" s="14"/>
      <c r="AE61" s="14"/>
      <c r="AF61" s="14"/>
      <c r="AG61" s="14"/>
      <c r="AH61" s="14"/>
      <c r="AI61" s="14"/>
      <c r="AJ61" s="14"/>
      <c r="AK61" s="14"/>
    </row>
    <row r="62" spans="1:37" ht="78" x14ac:dyDescent="0.3">
      <c r="A62" s="6" t="s">
        <v>74</v>
      </c>
      <c r="B62" s="7" t="s">
        <v>95</v>
      </c>
      <c r="C62" s="8" t="s">
        <v>104</v>
      </c>
      <c r="D62" s="8" t="s">
        <v>356</v>
      </c>
      <c r="E62" s="8" t="s">
        <v>101</v>
      </c>
      <c r="F62" s="9">
        <v>8</v>
      </c>
      <c r="G62" s="10">
        <v>4</v>
      </c>
      <c r="H62" s="9">
        <v>2</v>
      </c>
      <c r="I62" s="9">
        <v>4</v>
      </c>
      <c r="J62" s="6" t="s">
        <v>408</v>
      </c>
      <c r="K62" s="8" t="s">
        <v>202</v>
      </c>
      <c r="L62" s="6" t="s">
        <v>217</v>
      </c>
      <c r="M62" s="6"/>
      <c r="N62" s="8" t="s">
        <v>221</v>
      </c>
      <c r="O62" s="6" t="s">
        <v>461</v>
      </c>
      <c r="P62" s="6" t="s">
        <v>421</v>
      </c>
      <c r="Q62" s="15">
        <f>VLOOKUP($A62,'[1]PLAN 2018'!$B$3:$L$110,10,FALSE)</f>
        <v>3</v>
      </c>
      <c r="R62" s="15" t="str">
        <f>VLOOKUP($A62,'[1]PLAN 2018'!$B$3:$L$110,11,FALSE)</f>
        <v>No</v>
      </c>
      <c r="S62" s="14"/>
      <c r="T62" s="27"/>
      <c r="U62" s="14"/>
      <c r="V62" s="14"/>
      <c r="W62" s="14"/>
      <c r="X62" s="14"/>
      <c r="Y62" s="14"/>
      <c r="Z62" s="14"/>
      <c r="AA62" s="14"/>
      <c r="AB62" s="14"/>
      <c r="AC62" s="14"/>
      <c r="AD62" s="14"/>
      <c r="AE62" s="14"/>
      <c r="AF62" s="14"/>
      <c r="AG62" s="14"/>
      <c r="AH62" s="14"/>
      <c r="AI62" s="14"/>
      <c r="AJ62" s="14"/>
      <c r="AK62" s="14"/>
    </row>
    <row r="63" spans="1:37" ht="104" x14ac:dyDescent="0.3">
      <c r="A63" s="15" t="s">
        <v>75</v>
      </c>
      <c r="B63" s="7" t="s">
        <v>352</v>
      </c>
      <c r="C63" s="8" t="s">
        <v>104</v>
      </c>
      <c r="D63" s="8" t="s">
        <v>102</v>
      </c>
      <c r="E63" s="8" t="s">
        <v>101</v>
      </c>
      <c r="F63" s="9">
        <v>8</v>
      </c>
      <c r="G63" s="10">
        <v>2</v>
      </c>
      <c r="H63" s="9">
        <v>1</v>
      </c>
      <c r="I63" s="9">
        <v>2</v>
      </c>
      <c r="J63" s="6" t="s">
        <v>351</v>
      </c>
      <c r="K63" s="8" t="s">
        <v>203</v>
      </c>
      <c r="L63" s="6" t="s">
        <v>209</v>
      </c>
      <c r="M63" s="6" t="s">
        <v>327</v>
      </c>
      <c r="N63" s="8" t="s">
        <v>221</v>
      </c>
      <c r="O63" s="15" t="s">
        <v>323</v>
      </c>
      <c r="P63" s="6" t="s">
        <v>353</v>
      </c>
      <c r="Q63" s="15">
        <f>VLOOKUP($A63,'[1]PLAN 2018'!$B$3:$L$110,10,FALSE)</f>
        <v>3</v>
      </c>
      <c r="R63" s="15" t="str">
        <f>VLOOKUP($A63,'[1]PLAN 2018'!$B$3:$L$110,11,FALSE)</f>
        <v>No</v>
      </c>
      <c r="S63" s="14"/>
      <c r="T63" s="27"/>
      <c r="U63" s="14"/>
      <c r="V63" s="14"/>
      <c r="W63" s="14"/>
      <c r="X63" s="14"/>
      <c r="Y63" s="14"/>
      <c r="Z63" s="14"/>
      <c r="AA63" s="14"/>
      <c r="AB63" s="14"/>
      <c r="AC63" s="14"/>
      <c r="AD63" s="14"/>
      <c r="AE63" s="14"/>
      <c r="AF63" s="14"/>
      <c r="AG63" s="14"/>
      <c r="AH63" s="14"/>
      <c r="AI63" s="14"/>
      <c r="AJ63" s="14"/>
      <c r="AK63" s="14"/>
    </row>
    <row r="64" spans="1:37" ht="91" x14ac:dyDescent="0.3">
      <c r="A64" s="6" t="s">
        <v>76</v>
      </c>
      <c r="B64" s="7" t="s">
        <v>509</v>
      </c>
      <c r="C64" s="8" t="s">
        <v>104</v>
      </c>
      <c r="D64" s="8" t="s">
        <v>375</v>
      </c>
      <c r="E64" s="8" t="s">
        <v>101</v>
      </c>
      <c r="F64" s="9">
        <v>8</v>
      </c>
      <c r="G64" s="10">
        <v>1.5</v>
      </c>
      <c r="H64" s="9">
        <v>1</v>
      </c>
      <c r="I64" s="9">
        <v>1</v>
      </c>
      <c r="J64" s="6" t="s">
        <v>244</v>
      </c>
      <c r="K64" s="8" t="s">
        <v>203</v>
      </c>
      <c r="L64" s="6" t="s">
        <v>217</v>
      </c>
      <c r="M64" s="6" t="s">
        <v>219</v>
      </c>
      <c r="N64" s="8" t="s">
        <v>221</v>
      </c>
      <c r="O64" s="15" t="s">
        <v>323</v>
      </c>
      <c r="P64" s="6" t="s">
        <v>459</v>
      </c>
      <c r="Q64" s="15">
        <f>VLOOKUP($A64,'[1]PLAN 2018'!$B$3:$L$110,10,FALSE)</f>
        <v>3</v>
      </c>
      <c r="R64" s="15" t="str">
        <f>VLOOKUP($A64,'[1]PLAN 2018'!$B$3:$L$110,11,FALSE)</f>
        <v>No</v>
      </c>
      <c r="S64" s="14"/>
      <c r="T64" s="27"/>
      <c r="U64" s="14"/>
      <c r="V64" s="14"/>
      <c r="W64" s="14"/>
      <c r="X64" s="14"/>
      <c r="Y64" s="14"/>
      <c r="Z64" s="14"/>
      <c r="AA64" s="14"/>
      <c r="AB64" s="14"/>
      <c r="AC64" s="14"/>
      <c r="AD64" s="14"/>
      <c r="AE64" s="14"/>
      <c r="AF64" s="14"/>
      <c r="AG64" s="14"/>
      <c r="AH64" s="14"/>
      <c r="AI64" s="14"/>
      <c r="AJ64" s="14"/>
      <c r="AK64" s="14"/>
    </row>
    <row r="65" spans="1:37" ht="91" x14ac:dyDescent="0.3">
      <c r="A65" s="6" t="s">
        <v>77</v>
      </c>
      <c r="B65" s="7" t="s">
        <v>510</v>
      </c>
      <c r="C65" s="8" t="s">
        <v>104</v>
      </c>
      <c r="D65" s="8" t="s">
        <v>375</v>
      </c>
      <c r="E65" s="8" t="s">
        <v>100</v>
      </c>
      <c r="F65" s="9">
        <v>8</v>
      </c>
      <c r="G65" s="10">
        <v>1.5</v>
      </c>
      <c r="H65" s="9">
        <v>1</v>
      </c>
      <c r="I65" s="9">
        <v>1</v>
      </c>
      <c r="J65" s="6" t="s">
        <v>245</v>
      </c>
      <c r="K65" s="8" t="s">
        <v>203</v>
      </c>
      <c r="L65" s="6" t="s">
        <v>217</v>
      </c>
      <c r="M65" s="6" t="s">
        <v>219</v>
      </c>
      <c r="N65" s="8" t="s">
        <v>221</v>
      </c>
      <c r="O65" s="15" t="s">
        <v>323</v>
      </c>
      <c r="P65" s="15" t="s">
        <v>347</v>
      </c>
      <c r="Q65" s="15">
        <f>VLOOKUP($A65,'[1]PLAN 2018'!$B$3:$L$110,10,FALSE)</f>
        <v>3</v>
      </c>
      <c r="R65" s="15" t="str">
        <f>VLOOKUP($A65,'[1]PLAN 2018'!$B$3:$L$110,11,FALSE)</f>
        <v>No</v>
      </c>
      <c r="S65" s="14"/>
      <c r="T65" s="27"/>
      <c r="U65" s="14"/>
      <c r="V65" s="14"/>
      <c r="W65" s="14"/>
      <c r="X65" s="14"/>
      <c r="Y65" s="14"/>
      <c r="Z65" s="14"/>
      <c r="AA65" s="14"/>
      <c r="AB65" s="14"/>
      <c r="AC65" s="14"/>
      <c r="AD65" s="14"/>
      <c r="AE65" s="14"/>
      <c r="AF65" s="14"/>
      <c r="AG65" s="14"/>
      <c r="AH65" s="14"/>
      <c r="AI65" s="14"/>
      <c r="AJ65" s="14"/>
      <c r="AK65" s="14"/>
    </row>
    <row r="66" spans="1:37" ht="78" x14ac:dyDescent="0.3">
      <c r="A66" s="6" t="s">
        <v>291</v>
      </c>
      <c r="B66" s="7" t="s">
        <v>118</v>
      </c>
      <c r="C66" s="8" t="s">
        <v>104</v>
      </c>
      <c r="D66" s="8" t="s">
        <v>176</v>
      </c>
      <c r="E66" s="24" t="s">
        <v>101</v>
      </c>
      <c r="F66" s="9">
        <v>9</v>
      </c>
      <c r="G66" s="10">
        <v>2</v>
      </c>
      <c r="H66" s="9">
        <v>1</v>
      </c>
      <c r="I66" s="9">
        <v>2</v>
      </c>
      <c r="J66" s="6" t="s">
        <v>246</v>
      </c>
      <c r="K66" s="8" t="s">
        <v>202</v>
      </c>
      <c r="L66" s="6" t="s">
        <v>217</v>
      </c>
      <c r="M66" s="6" t="s">
        <v>220</v>
      </c>
      <c r="N66" s="6" t="s">
        <v>221</v>
      </c>
      <c r="O66" s="6" t="s">
        <v>461</v>
      </c>
      <c r="P66" s="15" t="s">
        <v>197</v>
      </c>
      <c r="Q66" s="15">
        <f>VLOOKUP($A66,'[1]PLAN 2018'!$B$3:$L$110,10,FALSE)</f>
        <v>3</v>
      </c>
      <c r="R66" s="15" t="str">
        <f>VLOOKUP($A66,'[1]PLAN 2018'!$B$3:$L$110,11,FALSE)</f>
        <v>Si</v>
      </c>
      <c r="S66" s="14"/>
      <c r="T66" s="27"/>
      <c r="U66" s="14"/>
      <c r="V66" s="14"/>
      <c r="W66" s="14"/>
      <c r="X66" s="14"/>
      <c r="Y66" s="14"/>
      <c r="Z66" s="14"/>
      <c r="AA66" s="14"/>
      <c r="AB66" s="14"/>
      <c r="AC66" s="14"/>
      <c r="AD66" s="14"/>
      <c r="AE66" s="14"/>
      <c r="AF66" s="14"/>
      <c r="AG66" s="14"/>
      <c r="AH66" s="14"/>
      <c r="AI66" s="14"/>
      <c r="AJ66" s="14"/>
      <c r="AK66" s="14"/>
    </row>
    <row r="67" spans="1:37" ht="78" x14ac:dyDescent="0.3">
      <c r="A67" s="21" t="s">
        <v>292</v>
      </c>
      <c r="B67" s="7" t="s">
        <v>119</v>
      </c>
      <c r="C67" s="8" t="s">
        <v>104</v>
      </c>
      <c r="D67" s="8" t="s">
        <v>176</v>
      </c>
      <c r="E67" s="24" t="s">
        <v>101</v>
      </c>
      <c r="F67" s="9">
        <v>9</v>
      </c>
      <c r="G67" s="10">
        <v>3</v>
      </c>
      <c r="H67" s="9">
        <v>2</v>
      </c>
      <c r="I67" s="9">
        <v>2</v>
      </c>
      <c r="J67" s="6" t="s">
        <v>247</v>
      </c>
      <c r="K67" s="8" t="s">
        <v>202</v>
      </c>
      <c r="L67" s="6" t="s">
        <v>217</v>
      </c>
      <c r="M67" s="6" t="s">
        <v>220</v>
      </c>
      <c r="N67" s="6" t="s">
        <v>221</v>
      </c>
      <c r="O67" s="6" t="s">
        <v>461</v>
      </c>
      <c r="P67" s="15" t="s">
        <v>198</v>
      </c>
      <c r="Q67" s="15">
        <f>VLOOKUP($A67,'[1]PLAN 2018'!$B$3:$L$110,10,FALSE)</f>
        <v>3</v>
      </c>
      <c r="R67" s="15" t="str">
        <f>VLOOKUP($A67,'[1]PLAN 2018'!$B$3:$L$110,11,FALSE)</f>
        <v>Si</v>
      </c>
      <c r="S67" s="14"/>
      <c r="T67" s="27"/>
      <c r="U67" s="14"/>
      <c r="V67" s="14"/>
      <c r="W67" s="14"/>
      <c r="X67" s="14"/>
      <c r="Y67" s="14"/>
      <c r="Z67" s="14"/>
      <c r="AA67" s="14"/>
      <c r="AB67" s="14"/>
      <c r="AC67" s="14"/>
      <c r="AD67" s="14"/>
      <c r="AE67" s="14"/>
      <c r="AF67" s="14"/>
      <c r="AG67" s="14"/>
      <c r="AH67" s="14"/>
      <c r="AI67" s="14"/>
      <c r="AJ67" s="14"/>
      <c r="AK67" s="14"/>
    </row>
    <row r="68" spans="1:37" ht="104" x14ac:dyDescent="0.3">
      <c r="A68" s="21" t="s">
        <v>297</v>
      </c>
      <c r="B68" s="7" t="s">
        <v>120</v>
      </c>
      <c r="C68" s="8" t="s">
        <v>104</v>
      </c>
      <c r="D68" s="8" t="s">
        <v>176</v>
      </c>
      <c r="E68" s="24" t="s">
        <v>99</v>
      </c>
      <c r="F68" s="9">
        <v>9</v>
      </c>
      <c r="G68" s="10">
        <v>3</v>
      </c>
      <c r="H68" s="9">
        <v>2</v>
      </c>
      <c r="I68" s="9">
        <v>2</v>
      </c>
      <c r="J68" s="6" t="s">
        <v>248</v>
      </c>
      <c r="K68" s="8" t="s">
        <v>202</v>
      </c>
      <c r="L68" s="6" t="s">
        <v>214</v>
      </c>
      <c r="M68" s="6" t="s">
        <v>215</v>
      </c>
      <c r="N68" s="6" t="s">
        <v>225</v>
      </c>
      <c r="O68" s="15" t="s">
        <v>228</v>
      </c>
      <c r="P68" s="15" t="s">
        <v>331</v>
      </c>
      <c r="Q68" s="15">
        <f>VLOOKUP($A68,'[1]PLAN 2018'!$B$3:$L$110,10,FALSE)</f>
        <v>3</v>
      </c>
      <c r="R68" s="15" t="str">
        <f>VLOOKUP($A68,'[1]PLAN 2018'!$B$3:$L$110,11,FALSE)</f>
        <v>Si</v>
      </c>
      <c r="S68" s="14"/>
      <c r="T68" s="27"/>
      <c r="U68" s="14"/>
      <c r="V68" s="14"/>
      <c r="W68" s="14"/>
      <c r="X68" s="14"/>
      <c r="Y68" s="14"/>
      <c r="Z68" s="14"/>
      <c r="AA68" s="14"/>
      <c r="AB68" s="14"/>
      <c r="AC68" s="14"/>
      <c r="AD68" s="14"/>
      <c r="AE68" s="14"/>
      <c r="AF68" s="14"/>
      <c r="AG68" s="14"/>
      <c r="AH68" s="14"/>
      <c r="AI68" s="14"/>
      <c r="AJ68" s="14"/>
      <c r="AK68" s="14"/>
    </row>
    <row r="69" spans="1:37" ht="104" x14ac:dyDescent="0.3">
      <c r="A69" s="6" t="s">
        <v>293</v>
      </c>
      <c r="B69" s="7" t="s">
        <v>121</v>
      </c>
      <c r="C69" s="8" t="s">
        <v>104</v>
      </c>
      <c r="D69" s="8" t="s">
        <v>176</v>
      </c>
      <c r="E69" s="24" t="s">
        <v>99</v>
      </c>
      <c r="F69" s="9">
        <v>9</v>
      </c>
      <c r="G69" s="10">
        <v>6</v>
      </c>
      <c r="H69" s="9">
        <v>4</v>
      </c>
      <c r="I69" s="9">
        <v>4</v>
      </c>
      <c r="J69" s="6" t="s">
        <v>249</v>
      </c>
      <c r="K69" s="8" t="s">
        <v>202</v>
      </c>
      <c r="L69" s="6" t="s">
        <v>214</v>
      </c>
      <c r="M69" s="6" t="s">
        <v>215</v>
      </c>
      <c r="N69" s="6" t="s">
        <v>225</v>
      </c>
      <c r="O69" s="15" t="s">
        <v>228</v>
      </c>
      <c r="P69" s="15" t="s">
        <v>332</v>
      </c>
      <c r="Q69" s="15">
        <f>VLOOKUP($A69,'[1]PLAN 2018'!$B$3:$L$110,10,FALSE)</f>
        <v>3</v>
      </c>
      <c r="R69" s="15" t="str">
        <f>VLOOKUP($A69,'[1]PLAN 2018'!$B$3:$L$110,11,FALSE)</f>
        <v>Si</v>
      </c>
      <c r="S69" s="14"/>
      <c r="T69" s="27"/>
      <c r="U69" s="14"/>
      <c r="V69" s="14"/>
      <c r="W69" s="14"/>
      <c r="X69" s="14"/>
      <c r="Y69" s="14"/>
      <c r="Z69" s="14"/>
      <c r="AA69" s="14"/>
      <c r="AB69" s="14"/>
      <c r="AC69" s="14"/>
      <c r="AD69" s="14"/>
      <c r="AE69" s="14"/>
      <c r="AF69" s="14"/>
      <c r="AG69" s="14"/>
      <c r="AH69" s="14"/>
      <c r="AI69" s="14"/>
      <c r="AJ69" s="14"/>
      <c r="AK69" s="14"/>
    </row>
    <row r="70" spans="1:37" ht="104" x14ac:dyDescent="0.3">
      <c r="A70" s="6" t="s">
        <v>116</v>
      </c>
      <c r="B70" s="7" t="s">
        <v>122</v>
      </c>
      <c r="C70" s="8" t="s">
        <v>104</v>
      </c>
      <c r="D70" s="8" t="s">
        <v>176</v>
      </c>
      <c r="E70" s="24" t="s">
        <v>101</v>
      </c>
      <c r="F70" s="9">
        <v>9</v>
      </c>
      <c r="G70" s="10">
        <v>4</v>
      </c>
      <c r="H70" s="9">
        <v>3</v>
      </c>
      <c r="I70" s="9">
        <v>2</v>
      </c>
      <c r="J70" s="15" t="s">
        <v>377</v>
      </c>
      <c r="K70" s="8" t="s">
        <v>202</v>
      </c>
      <c r="L70" s="6" t="s">
        <v>205</v>
      </c>
      <c r="M70" s="6" t="s">
        <v>333</v>
      </c>
      <c r="N70" s="6" t="s">
        <v>223</v>
      </c>
      <c r="O70" s="15" t="s">
        <v>224</v>
      </c>
      <c r="P70" s="15" t="s">
        <v>195</v>
      </c>
      <c r="Q70" s="15">
        <f>VLOOKUP($A70,'[1]PLAN 2018'!$B$3:$L$110,10,FALSE)</f>
        <v>3</v>
      </c>
      <c r="R70" s="15" t="str">
        <f>VLOOKUP($A70,'[1]PLAN 2018'!$B$3:$L$110,11,FALSE)</f>
        <v>Si</v>
      </c>
      <c r="S70" s="14"/>
      <c r="T70" s="27"/>
      <c r="U70" s="14"/>
      <c r="V70" s="14"/>
      <c r="W70" s="14"/>
      <c r="X70" s="14"/>
      <c r="Y70" s="14"/>
      <c r="Z70" s="14"/>
      <c r="AA70" s="14"/>
      <c r="AB70" s="14"/>
      <c r="AC70" s="14"/>
      <c r="AD70" s="14"/>
      <c r="AE70" s="14"/>
      <c r="AF70" s="14"/>
      <c r="AG70" s="14"/>
      <c r="AH70" s="14"/>
      <c r="AI70" s="14"/>
      <c r="AJ70" s="14"/>
      <c r="AK70" s="14"/>
    </row>
    <row r="71" spans="1:37" ht="117" x14ac:dyDescent="0.3">
      <c r="A71" s="22" t="s">
        <v>117</v>
      </c>
      <c r="B71" s="7" t="s">
        <v>123</v>
      </c>
      <c r="C71" s="8" t="s">
        <v>104</v>
      </c>
      <c r="D71" s="8" t="s">
        <v>176</v>
      </c>
      <c r="E71" s="24" t="s">
        <v>101</v>
      </c>
      <c r="F71" s="9">
        <v>9</v>
      </c>
      <c r="G71" s="10">
        <v>3</v>
      </c>
      <c r="H71" s="9">
        <v>2</v>
      </c>
      <c r="I71" s="9">
        <v>2</v>
      </c>
      <c r="J71" s="6" t="s">
        <v>250</v>
      </c>
      <c r="K71" s="8" t="s">
        <v>202</v>
      </c>
      <c r="L71" s="6" t="s">
        <v>209</v>
      </c>
      <c r="M71" s="6" t="s">
        <v>210</v>
      </c>
      <c r="N71" s="6" t="s">
        <v>335</v>
      </c>
      <c r="O71" s="6" t="s">
        <v>336</v>
      </c>
      <c r="P71" s="15" t="s">
        <v>196</v>
      </c>
      <c r="Q71" s="15">
        <f>VLOOKUP($A71,'[1]PLAN 2018'!$B$3:$L$110,10,FALSE)</f>
        <v>3</v>
      </c>
      <c r="R71" s="15" t="str">
        <f>VLOOKUP($A71,'[1]PLAN 2018'!$B$3:$L$110,11,FALSE)</f>
        <v>Si</v>
      </c>
      <c r="S71" s="14"/>
      <c r="T71" s="27"/>
      <c r="U71" s="14"/>
      <c r="V71" s="14"/>
      <c r="W71" s="14"/>
      <c r="X71" s="14"/>
      <c r="Y71" s="14"/>
      <c r="Z71" s="14"/>
      <c r="AA71" s="14"/>
      <c r="AB71" s="14"/>
      <c r="AC71" s="14"/>
      <c r="AD71" s="14"/>
      <c r="AE71" s="14"/>
      <c r="AF71" s="14"/>
      <c r="AG71" s="14"/>
      <c r="AH71" s="14"/>
      <c r="AI71" s="14"/>
      <c r="AJ71" s="14"/>
      <c r="AK71" s="14"/>
    </row>
    <row r="72" spans="1:37" ht="91" x14ac:dyDescent="0.3">
      <c r="A72" s="21" t="s">
        <v>169</v>
      </c>
      <c r="B72" s="7" t="s">
        <v>168</v>
      </c>
      <c r="C72" s="8" t="s">
        <v>124</v>
      </c>
      <c r="D72" s="8" t="s">
        <v>102</v>
      </c>
      <c r="E72" s="24" t="s">
        <v>99</v>
      </c>
      <c r="F72" s="9">
        <v>9</v>
      </c>
      <c r="G72" s="10">
        <v>1.5</v>
      </c>
      <c r="H72" s="8">
        <v>1</v>
      </c>
      <c r="I72" s="8">
        <v>1</v>
      </c>
      <c r="J72" s="15" t="s">
        <v>378</v>
      </c>
      <c r="K72" s="8" t="s">
        <v>202</v>
      </c>
      <c r="L72" s="6" t="s">
        <v>205</v>
      </c>
      <c r="M72" s="6" t="s">
        <v>333</v>
      </c>
      <c r="N72" s="6" t="s">
        <v>225</v>
      </c>
      <c r="O72" s="15" t="s">
        <v>228</v>
      </c>
      <c r="P72" s="15" t="s">
        <v>193</v>
      </c>
      <c r="Q72" s="15">
        <f>VLOOKUP($A72,'[1]PLAN 2018'!$B$3:$L$110,10,FALSE)</f>
        <v>1</v>
      </c>
      <c r="R72" s="15" t="str">
        <f>VLOOKUP($A72,'[1]PLAN 2018'!$B$3:$L$110,11,FALSE)</f>
        <v>No</v>
      </c>
      <c r="S72" s="14"/>
      <c r="T72" s="27"/>
      <c r="U72" s="14"/>
      <c r="V72" s="14"/>
      <c r="W72" s="14"/>
      <c r="X72" s="14"/>
      <c r="Y72" s="14"/>
      <c r="Z72" s="14"/>
      <c r="AA72" s="14"/>
      <c r="AB72" s="14"/>
      <c r="AC72" s="14"/>
      <c r="AD72" s="14"/>
      <c r="AE72" s="14"/>
      <c r="AF72" s="14"/>
      <c r="AG72" s="14"/>
      <c r="AH72" s="14"/>
      <c r="AI72" s="14"/>
      <c r="AJ72" s="14"/>
      <c r="AK72" s="14"/>
    </row>
    <row r="73" spans="1:37" ht="91" x14ac:dyDescent="0.3">
      <c r="A73" s="21" t="s">
        <v>170</v>
      </c>
      <c r="B73" s="7" t="s">
        <v>171</v>
      </c>
      <c r="C73" s="8" t="s">
        <v>124</v>
      </c>
      <c r="D73" s="8" t="s">
        <v>102</v>
      </c>
      <c r="E73" s="24" t="s">
        <v>99</v>
      </c>
      <c r="F73" s="9">
        <v>9</v>
      </c>
      <c r="G73" s="10">
        <v>1.5</v>
      </c>
      <c r="H73" s="8">
        <v>1</v>
      </c>
      <c r="I73" s="8">
        <v>1</v>
      </c>
      <c r="J73" s="6" t="s">
        <v>251</v>
      </c>
      <c r="K73" s="8" t="s">
        <v>203</v>
      </c>
      <c r="L73" s="6" t="s">
        <v>205</v>
      </c>
      <c r="M73" s="6" t="s">
        <v>208</v>
      </c>
      <c r="N73" s="6" t="s">
        <v>225</v>
      </c>
      <c r="O73" s="15" t="s">
        <v>227</v>
      </c>
      <c r="P73" s="15" t="s">
        <v>194</v>
      </c>
      <c r="Q73" s="15">
        <f>VLOOKUP($A73,'[1]PLAN 2018'!$B$3:$L$110,10,FALSE)</f>
        <v>1</v>
      </c>
      <c r="R73" s="15" t="str">
        <f>VLOOKUP($A73,'[1]PLAN 2018'!$B$3:$L$110,11,FALSE)</f>
        <v>Si</v>
      </c>
      <c r="S73" s="14"/>
      <c r="T73" s="27"/>
      <c r="U73" s="14"/>
      <c r="V73" s="14"/>
      <c r="W73" s="14"/>
      <c r="X73" s="14"/>
      <c r="Y73" s="14"/>
      <c r="Z73" s="14"/>
      <c r="AA73" s="14"/>
      <c r="AB73" s="14"/>
      <c r="AC73" s="14"/>
      <c r="AD73" s="14"/>
      <c r="AE73" s="14"/>
      <c r="AF73" s="14"/>
      <c r="AG73" s="14"/>
      <c r="AH73" s="14"/>
      <c r="AI73" s="14"/>
      <c r="AJ73" s="14"/>
      <c r="AK73" s="14"/>
    </row>
    <row r="74" spans="1:37" ht="104" x14ac:dyDescent="0.3">
      <c r="A74" s="21" t="s">
        <v>294</v>
      </c>
      <c r="B74" s="7" t="s">
        <v>479</v>
      </c>
      <c r="C74" s="8" t="s">
        <v>124</v>
      </c>
      <c r="D74" s="8" t="s">
        <v>375</v>
      </c>
      <c r="E74" s="24" t="s">
        <v>101</v>
      </c>
      <c r="F74" s="9">
        <v>9</v>
      </c>
      <c r="G74" s="10">
        <v>1.5</v>
      </c>
      <c r="H74" s="8">
        <v>1</v>
      </c>
      <c r="I74" s="8">
        <v>1</v>
      </c>
      <c r="J74" s="6" t="s">
        <v>252</v>
      </c>
      <c r="K74" s="8" t="s">
        <v>202</v>
      </c>
      <c r="L74" s="6" t="s">
        <v>214</v>
      </c>
      <c r="M74" s="6" t="s">
        <v>215</v>
      </c>
      <c r="N74" s="6" t="s">
        <v>221</v>
      </c>
      <c r="O74" s="6" t="s">
        <v>461</v>
      </c>
      <c r="P74" s="15" t="s">
        <v>435</v>
      </c>
      <c r="Q74" s="15">
        <f>VLOOKUP($A74,'[1]PLAN 2018'!$B$3:$L$110,10,FALSE)</f>
        <v>1</v>
      </c>
      <c r="R74" s="15" t="str">
        <f>VLOOKUP($A74,'[1]PLAN 2018'!$B$3:$L$110,11,FALSE)</f>
        <v>No</v>
      </c>
      <c r="S74" s="14"/>
      <c r="T74" s="27"/>
      <c r="U74" s="14"/>
      <c r="V74" s="14"/>
      <c r="W74" s="14"/>
      <c r="X74" s="14"/>
      <c r="Y74" s="14"/>
      <c r="Z74" s="14"/>
      <c r="AA74" s="14"/>
      <c r="AB74" s="14"/>
      <c r="AC74" s="14"/>
      <c r="AD74" s="14"/>
      <c r="AE74" s="14"/>
      <c r="AF74" s="14"/>
      <c r="AG74" s="14"/>
      <c r="AH74" s="14"/>
      <c r="AI74" s="14"/>
      <c r="AJ74" s="14"/>
      <c r="AK74" s="14"/>
    </row>
    <row r="75" spans="1:37" ht="104" x14ac:dyDescent="0.3">
      <c r="A75" s="21" t="s">
        <v>295</v>
      </c>
      <c r="B75" s="7" t="s">
        <v>480</v>
      </c>
      <c r="C75" s="8" t="s">
        <v>124</v>
      </c>
      <c r="D75" s="8" t="s">
        <v>375</v>
      </c>
      <c r="E75" s="24" t="s">
        <v>101</v>
      </c>
      <c r="F75" s="9">
        <v>9</v>
      </c>
      <c r="G75" s="10">
        <v>1.5</v>
      </c>
      <c r="H75" s="8">
        <v>1</v>
      </c>
      <c r="I75" s="8">
        <v>1</v>
      </c>
      <c r="J75" s="6" t="s">
        <v>253</v>
      </c>
      <c r="K75" s="8" t="s">
        <v>202</v>
      </c>
      <c r="L75" s="6" t="s">
        <v>214</v>
      </c>
      <c r="M75" s="6" t="s">
        <v>215</v>
      </c>
      <c r="N75" s="6" t="s">
        <v>221</v>
      </c>
      <c r="O75" s="6" t="s">
        <v>461</v>
      </c>
      <c r="P75" s="15" t="s">
        <v>192</v>
      </c>
      <c r="Q75" s="15">
        <f>VLOOKUP($A75,'[1]PLAN 2018'!$B$3:$L$110,10,FALSE)</f>
        <v>1</v>
      </c>
      <c r="R75" s="15" t="str">
        <f>VLOOKUP($A75,'[1]PLAN 2018'!$B$3:$L$110,11,FALSE)</f>
        <v>No</v>
      </c>
      <c r="S75" s="14"/>
      <c r="T75" s="27"/>
      <c r="U75" s="14"/>
      <c r="V75" s="14"/>
      <c r="W75" s="14"/>
      <c r="X75" s="14"/>
      <c r="Y75" s="14"/>
      <c r="Z75" s="14"/>
      <c r="AA75" s="14"/>
      <c r="AB75" s="14"/>
      <c r="AC75" s="14"/>
      <c r="AD75" s="14"/>
      <c r="AE75" s="14"/>
      <c r="AF75" s="14"/>
      <c r="AG75" s="14"/>
      <c r="AH75" s="14"/>
      <c r="AI75" s="14"/>
      <c r="AJ75" s="14"/>
      <c r="AK75" s="14"/>
    </row>
    <row r="76" spans="1:37" ht="104" x14ac:dyDescent="0.3">
      <c r="A76" s="21" t="s">
        <v>296</v>
      </c>
      <c r="B76" s="7" t="s">
        <v>481</v>
      </c>
      <c r="C76" s="8" t="s">
        <v>124</v>
      </c>
      <c r="D76" s="8" t="s">
        <v>375</v>
      </c>
      <c r="E76" s="24" t="s">
        <v>99</v>
      </c>
      <c r="F76" s="9">
        <v>9</v>
      </c>
      <c r="G76" s="10">
        <v>1.5</v>
      </c>
      <c r="H76" s="8">
        <v>1</v>
      </c>
      <c r="I76" s="8">
        <v>1</v>
      </c>
      <c r="J76" s="15" t="s">
        <v>379</v>
      </c>
      <c r="K76" s="8" t="s">
        <v>203</v>
      </c>
      <c r="L76" s="6" t="s">
        <v>214</v>
      </c>
      <c r="M76" s="6" t="s">
        <v>216</v>
      </c>
      <c r="N76" s="6" t="s">
        <v>225</v>
      </c>
      <c r="O76" s="15" t="s">
        <v>227</v>
      </c>
      <c r="P76" s="15" t="s">
        <v>200</v>
      </c>
      <c r="Q76" s="15">
        <f>VLOOKUP($A76,'[1]PLAN 2018'!$B$3:$L$110,10,FALSE)</f>
        <v>1</v>
      </c>
      <c r="R76" s="15" t="str">
        <f>VLOOKUP($A76,'[1]PLAN 2018'!$B$3:$L$110,11,FALSE)</f>
        <v>No</v>
      </c>
      <c r="S76" s="14"/>
      <c r="T76" s="27"/>
      <c r="U76" s="14"/>
      <c r="V76" s="14"/>
      <c r="W76" s="14"/>
      <c r="X76" s="14"/>
      <c r="Y76" s="14"/>
      <c r="Z76" s="14"/>
      <c r="AA76" s="14"/>
      <c r="AB76" s="14"/>
      <c r="AC76" s="14"/>
      <c r="AD76" s="14"/>
      <c r="AE76" s="14"/>
      <c r="AF76" s="14"/>
      <c r="AG76" s="14"/>
      <c r="AH76" s="14"/>
      <c r="AI76" s="14"/>
      <c r="AJ76" s="14"/>
      <c r="AK76" s="14"/>
    </row>
    <row r="77" spans="1:37" ht="143" x14ac:dyDescent="0.3">
      <c r="A77" s="6" t="s">
        <v>125</v>
      </c>
      <c r="B77" s="7" t="s">
        <v>132</v>
      </c>
      <c r="C77" s="8" t="s">
        <v>104</v>
      </c>
      <c r="D77" s="8" t="s">
        <v>176</v>
      </c>
      <c r="E77" s="8" t="s">
        <v>101</v>
      </c>
      <c r="F77" s="9">
        <v>10</v>
      </c>
      <c r="G77" s="10">
        <v>3</v>
      </c>
      <c r="H77" s="9">
        <v>2</v>
      </c>
      <c r="I77" s="9">
        <v>2</v>
      </c>
      <c r="J77" s="6" t="s">
        <v>254</v>
      </c>
      <c r="K77" s="8" t="s">
        <v>202</v>
      </c>
      <c r="L77" s="6" t="s">
        <v>214</v>
      </c>
      <c r="M77" s="6" t="s">
        <v>215</v>
      </c>
      <c r="N77" s="8" t="s">
        <v>225</v>
      </c>
      <c r="O77" s="15" t="s">
        <v>228</v>
      </c>
      <c r="P77" s="6" t="s">
        <v>433</v>
      </c>
      <c r="Q77" s="15">
        <f>VLOOKUP($A77,'[1]PLAN 2018'!$B$3:$L$110,10,FALSE)</f>
        <v>3</v>
      </c>
      <c r="R77" s="15" t="str">
        <f>VLOOKUP($A77,'[1]PLAN 2018'!$B$3:$L$110,11,FALSE)</f>
        <v>Si</v>
      </c>
      <c r="S77" s="14"/>
      <c r="T77" s="27"/>
      <c r="U77" s="14"/>
      <c r="V77" s="14"/>
      <c r="W77" s="14"/>
      <c r="X77" s="14"/>
      <c r="Y77" s="14"/>
      <c r="Z77" s="14"/>
      <c r="AA77" s="14"/>
      <c r="AB77" s="14"/>
      <c r="AC77" s="14"/>
      <c r="AD77" s="14"/>
      <c r="AE77" s="14"/>
      <c r="AF77" s="14"/>
      <c r="AG77" s="14"/>
      <c r="AH77" s="14"/>
      <c r="AI77" s="14"/>
      <c r="AJ77" s="14"/>
      <c r="AK77" s="14"/>
    </row>
    <row r="78" spans="1:37" ht="117" x14ac:dyDescent="0.3">
      <c r="A78" s="6" t="s">
        <v>126</v>
      </c>
      <c r="B78" s="7" t="s">
        <v>133</v>
      </c>
      <c r="C78" s="8" t="s">
        <v>104</v>
      </c>
      <c r="D78" s="8" t="s">
        <v>176</v>
      </c>
      <c r="E78" s="8" t="s">
        <v>101</v>
      </c>
      <c r="F78" s="9">
        <v>10</v>
      </c>
      <c r="G78" s="10">
        <v>3.5</v>
      </c>
      <c r="H78" s="9">
        <v>3</v>
      </c>
      <c r="I78" s="9">
        <v>1</v>
      </c>
      <c r="J78" s="6" t="s">
        <v>255</v>
      </c>
      <c r="K78" s="8" t="s">
        <v>202</v>
      </c>
      <c r="L78" s="6" t="s">
        <v>217</v>
      </c>
      <c r="M78" s="6" t="s">
        <v>220</v>
      </c>
      <c r="N78" s="6" t="s">
        <v>221</v>
      </c>
      <c r="O78" s="6" t="s">
        <v>461</v>
      </c>
      <c r="P78" s="6" t="s">
        <v>420</v>
      </c>
      <c r="Q78" s="15">
        <f>VLOOKUP($A78,'[1]PLAN 2018'!$B$3:$L$110,10,FALSE)</f>
        <v>3</v>
      </c>
      <c r="R78" s="15" t="str">
        <f>VLOOKUP($A78,'[1]PLAN 2018'!$B$3:$L$110,11,FALSE)</f>
        <v>Si</v>
      </c>
      <c r="S78" s="14"/>
      <c r="T78" s="27"/>
      <c r="U78" s="14"/>
      <c r="V78" s="14"/>
      <c r="W78" s="14"/>
      <c r="X78" s="14"/>
      <c r="Y78" s="14"/>
      <c r="Z78" s="14"/>
      <c r="AA78" s="14"/>
      <c r="AB78" s="14"/>
      <c r="AC78" s="14"/>
      <c r="AD78" s="14"/>
      <c r="AE78" s="14"/>
      <c r="AF78" s="14"/>
      <c r="AG78" s="14"/>
      <c r="AH78" s="14"/>
      <c r="AI78" s="14"/>
      <c r="AJ78" s="14"/>
      <c r="AK78" s="14"/>
    </row>
    <row r="79" spans="1:37" ht="117" x14ac:dyDescent="0.3">
      <c r="A79" s="6" t="s">
        <v>127</v>
      </c>
      <c r="B79" s="7" t="s">
        <v>134</v>
      </c>
      <c r="C79" s="8" t="s">
        <v>104</v>
      </c>
      <c r="D79" s="8" t="s">
        <v>176</v>
      </c>
      <c r="E79" s="8" t="s">
        <v>99</v>
      </c>
      <c r="F79" s="9">
        <v>10</v>
      </c>
      <c r="G79" s="10">
        <v>4</v>
      </c>
      <c r="H79" s="9">
        <v>3</v>
      </c>
      <c r="I79" s="9">
        <v>2</v>
      </c>
      <c r="J79" s="6" t="s">
        <v>256</v>
      </c>
      <c r="K79" s="8" t="s">
        <v>202</v>
      </c>
      <c r="L79" s="6" t="s">
        <v>214</v>
      </c>
      <c r="M79" s="6" t="s">
        <v>215</v>
      </c>
      <c r="N79" s="6" t="s">
        <v>225</v>
      </c>
      <c r="O79" s="15" t="s">
        <v>228</v>
      </c>
      <c r="P79" s="15" t="s">
        <v>432</v>
      </c>
      <c r="Q79" s="15">
        <f>VLOOKUP($A79,'[1]PLAN 2018'!$B$3:$L$110,10,FALSE)</f>
        <v>3</v>
      </c>
      <c r="R79" s="15" t="str">
        <f>VLOOKUP($A79,'[1]PLAN 2018'!$B$3:$L$110,11,FALSE)</f>
        <v>Si</v>
      </c>
      <c r="S79" s="14"/>
      <c r="T79" s="27"/>
      <c r="U79" s="14"/>
      <c r="V79" s="14"/>
      <c r="W79" s="14"/>
      <c r="X79" s="14"/>
      <c r="Y79" s="14"/>
      <c r="Z79" s="14"/>
      <c r="AA79" s="14"/>
      <c r="AB79" s="14"/>
      <c r="AC79" s="14"/>
      <c r="AD79" s="14"/>
      <c r="AE79" s="14"/>
      <c r="AF79" s="14"/>
      <c r="AG79" s="14"/>
      <c r="AH79" s="14"/>
      <c r="AI79" s="14"/>
      <c r="AJ79" s="14"/>
      <c r="AK79" s="14"/>
    </row>
    <row r="80" spans="1:37" ht="104" x14ac:dyDescent="0.3">
      <c r="A80" s="6" t="s">
        <v>128</v>
      </c>
      <c r="B80" s="7" t="s">
        <v>135</v>
      </c>
      <c r="C80" s="8" t="s">
        <v>104</v>
      </c>
      <c r="D80" s="8" t="s">
        <v>176</v>
      </c>
      <c r="E80" s="8" t="s">
        <v>99</v>
      </c>
      <c r="F80" s="9">
        <v>10</v>
      </c>
      <c r="G80" s="10">
        <v>3</v>
      </c>
      <c r="H80" s="9">
        <v>2</v>
      </c>
      <c r="I80" s="9">
        <v>2</v>
      </c>
      <c r="J80" s="6" t="s">
        <v>257</v>
      </c>
      <c r="K80" s="8" t="s">
        <v>202</v>
      </c>
      <c r="L80" s="6" t="s">
        <v>214</v>
      </c>
      <c r="M80" s="6" t="s">
        <v>215</v>
      </c>
      <c r="N80" s="6" t="s">
        <v>225</v>
      </c>
      <c r="O80" s="15" t="s">
        <v>228</v>
      </c>
      <c r="P80" s="6" t="s">
        <v>418</v>
      </c>
      <c r="Q80" s="15">
        <f>VLOOKUP($A80,'[1]PLAN 2018'!$B$3:$L$110,10,FALSE)</f>
        <v>3</v>
      </c>
      <c r="R80" s="15" t="str">
        <f>VLOOKUP($A80,'[1]PLAN 2018'!$B$3:$L$110,11,FALSE)</f>
        <v>Si</v>
      </c>
      <c r="S80" s="14"/>
      <c r="T80" s="27"/>
      <c r="U80" s="14"/>
      <c r="V80" s="14"/>
      <c r="W80" s="14"/>
      <c r="X80" s="14"/>
      <c r="Y80" s="14"/>
      <c r="Z80" s="14"/>
      <c r="AA80" s="14"/>
      <c r="AB80" s="14"/>
      <c r="AC80" s="14"/>
      <c r="AD80" s="14"/>
      <c r="AE80" s="14"/>
      <c r="AF80" s="14"/>
      <c r="AG80" s="14"/>
      <c r="AH80" s="14"/>
      <c r="AI80" s="14"/>
      <c r="AJ80" s="14"/>
      <c r="AK80" s="14"/>
    </row>
    <row r="81" spans="1:37" ht="117" x14ac:dyDescent="0.3">
      <c r="A81" s="6" t="s">
        <v>129</v>
      </c>
      <c r="B81" s="7" t="s">
        <v>136</v>
      </c>
      <c r="C81" s="8" t="s">
        <v>104</v>
      </c>
      <c r="D81" s="8" t="s">
        <v>176</v>
      </c>
      <c r="E81" s="8" t="s">
        <v>101</v>
      </c>
      <c r="F81" s="9">
        <v>10</v>
      </c>
      <c r="G81" s="10">
        <v>4</v>
      </c>
      <c r="H81" s="9">
        <v>3</v>
      </c>
      <c r="I81" s="9">
        <v>2</v>
      </c>
      <c r="J81" s="6" t="s">
        <v>258</v>
      </c>
      <c r="K81" s="8" t="s">
        <v>202</v>
      </c>
      <c r="L81" s="6" t="s">
        <v>209</v>
      </c>
      <c r="M81" s="6" t="s">
        <v>210</v>
      </c>
      <c r="N81" s="6" t="s">
        <v>223</v>
      </c>
      <c r="O81" s="15" t="s">
        <v>224</v>
      </c>
      <c r="P81" s="6" t="s">
        <v>430</v>
      </c>
      <c r="Q81" s="15">
        <f>VLOOKUP($A81,'[1]PLAN 2018'!$B$3:$L$110,10,FALSE)</f>
        <v>3</v>
      </c>
      <c r="R81" s="15" t="str">
        <f>VLOOKUP($A81,'[1]PLAN 2018'!$B$3:$L$110,11,FALSE)</f>
        <v>Si</v>
      </c>
      <c r="S81" s="14"/>
      <c r="T81" s="27"/>
      <c r="U81" s="14"/>
      <c r="V81" s="14"/>
      <c r="W81" s="14"/>
      <c r="X81" s="14"/>
      <c r="Y81" s="14"/>
      <c r="Z81" s="14"/>
      <c r="AA81" s="14"/>
      <c r="AB81" s="14"/>
      <c r="AC81" s="14"/>
      <c r="AD81" s="14"/>
      <c r="AE81" s="14"/>
      <c r="AF81" s="14"/>
      <c r="AG81" s="14"/>
      <c r="AH81" s="14"/>
      <c r="AI81" s="14"/>
      <c r="AJ81" s="14"/>
      <c r="AK81" s="14"/>
    </row>
    <row r="82" spans="1:37" ht="104" x14ac:dyDescent="0.3">
      <c r="A82" s="6" t="s">
        <v>130</v>
      </c>
      <c r="B82" s="7" t="s">
        <v>137</v>
      </c>
      <c r="C82" s="8" t="s">
        <v>104</v>
      </c>
      <c r="D82" s="8" t="s">
        <v>176</v>
      </c>
      <c r="E82" s="8" t="s">
        <v>100</v>
      </c>
      <c r="F82" s="9">
        <v>10</v>
      </c>
      <c r="G82" s="10">
        <v>1.5</v>
      </c>
      <c r="H82" s="9">
        <v>1</v>
      </c>
      <c r="I82" s="9">
        <v>1</v>
      </c>
      <c r="J82" s="6" t="s">
        <v>409</v>
      </c>
      <c r="K82" s="8" t="s">
        <v>203</v>
      </c>
      <c r="L82" s="6" t="s">
        <v>209</v>
      </c>
      <c r="M82" s="6" t="s">
        <v>327</v>
      </c>
      <c r="N82" s="8" t="s">
        <v>316</v>
      </c>
      <c r="O82" s="6" t="s">
        <v>465</v>
      </c>
      <c r="P82" s="6" t="s">
        <v>475</v>
      </c>
      <c r="Q82" s="15">
        <f>VLOOKUP($A82,'[1]PLAN 2018'!$B$3:$L$110,10,FALSE)</f>
        <v>3</v>
      </c>
      <c r="R82" s="15" t="str">
        <f>VLOOKUP($A82,'[1]PLAN 2018'!$B$3:$L$110,11,FALSE)</f>
        <v>Si</v>
      </c>
      <c r="S82" s="14"/>
      <c r="T82" s="27"/>
      <c r="U82" s="14"/>
      <c r="V82" s="14"/>
      <c r="W82" s="14"/>
      <c r="X82" s="14"/>
      <c r="Y82" s="14"/>
      <c r="Z82" s="14"/>
      <c r="AA82" s="14"/>
      <c r="AB82" s="14"/>
      <c r="AC82" s="14"/>
      <c r="AD82" s="14"/>
      <c r="AE82" s="14"/>
      <c r="AF82" s="14"/>
      <c r="AG82" s="14"/>
      <c r="AH82" s="14"/>
      <c r="AI82" s="14"/>
      <c r="AJ82" s="14"/>
      <c r="AK82" s="14"/>
    </row>
    <row r="83" spans="1:37" ht="117" x14ac:dyDescent="0.3">
      <c r="A83" s="6" t="s">
        <v>131</v>
      </c>
      <c r="B83" s="7" t="s">
        <v>138</v>
      </c>
      <c r="C83" s="8" t="s">
        <v>104</v>
      </c>
      <c r="D83" s="8" t="s">
        <v>176</v>
      </c>
      <c r="E83" s="8" t="s">
        <v>99</v>
      </c>
      <c r="F83" s="9">
        <v>10</v>
      </c>
      <c r="G83" s="10">
        <v>2</v>
      </c>
      <c r="H83" s="9">
        <v>1</v>
      </c>
      <c r="I83" s="9">
        <v>2</v>
      </c>
      <c r="J83" s="6" t="s">
        <v>259</v>
      </c>
      <c r="K83" s="8" t="s">
        <v>202</v>
      </c>
      <c r="L83" s="6" t="s">
        <v>211</v>
      </c>
      <c r="M83" s="6" t="s">
        <v>213</v>
      </c>
      <c r="N83" s="8" t="s">
        <v>414</v>
      </c>
      <c r="O83" s="6"/>
      <c r="P83" s="6" t="s">
        <v>415</v>
      </c>
      <c r="Q83" s="15">
        <f>VLOOKUP($A83,'[1]PLAN 2018'!$B$3:$L$110,10,FALSE)</f>
        <v>3</v>
      </c>
      <c r="R83" s="15" t="str">
        <f>VLOOKUP($A83,'[1]PLAN 2018'!$B$3:$L$110,11,FALSE)</f>
        <v>No</v>
      </c>
      <c r="S83" s="14"/>
      <c r="T83" s="27"/>
      <c r="U83" s="14"/>
      <c r="V83" s="14"/>
      <c r="W83" s="14"/>
      <c r="X83" s="14"/>
      <c r="Y83" s="14"/>
      <c r="Z83" s="14"/>
      <c r="AA83" s="14"/>
      <c r="AB83" s="14"/>
      <c r="AC83" s="14"/>
      <c r="AD83" s="14"/>
      <c r="AE83" s="14"/>
      <c r="AF83" s="14"/>
      <c r="AG83" s="14"/>
      <c r="AH83" s="14"/>
      <c r="AI83" s="14"/>
      <c r="AJ83" s="14"/>
      <c r="AK83" s="14"/>
    </row>
    <row r="84" spans="1:37" ht="78" x14ac:dyDescent="0.3">
      <c r="A84" s="6" t="s">
        <v>172</v>
      </c>
      <c r="B84" s="7" t="s">
        <v>173</v>
      </c>
      <c r="C84" s="8" t="s">
        <v>124</v>
      </c>
      <c r="D84" s="8" t="s">
        <v>102</v>
      </c>
      <c r="E84" s="8" t="s">
        <v>101</v>
      </c>
      <c r="F84" s="9">
        <v>10</v>
      </c>
      <c r="G84" s="10">
        <v>1.5</v>
      </c>
      <c r="H84" s="8">
        <v>1</v>
      </c>
      <c r="I84" s="8">
        <v>1</v>
      </c>
      <c r="J84" s="6" t="s">
        <v>260</v>
      </c>
      <c r="K84" s="8" t="s">
        <v>202</v>
      </c>
      <c r="L84" s="6" t="s">
        <v>217</v>
      </c>
      <c r="M84" s="6" t="s">
        <v>220</v>
      </c>
      <c r="N84" s="8" t="s">
        <v>221</v>
      </c>
      <c r="O84" s="6" t="s">
        <v>461</v>
      </c>
      <c r="P84" s="6" t="s">
        <v>448</v>
      </c>
      <c r="Q84" s="15">
        <f>VLOOKUP($A84,'[1]PLAN 2018'!$B$3:$L$110,10,FALSE)</f>
        <v>1</v>
      </c>
      <c r="R84" s="15" t="str">
        <f>VLOOKUP($A84,'[1]PLAN 2018'!$B$3:$L$110,11,FALSE)</f>
        <v>Si</v>
      </c>
      <c r="S84" s="14"/>
      <c r="T84" s="27"/>
      <c r="U84" s="14"/>
      <c r="V84" s="14"/>
      <c r="W84" s="14"/>
      <c r="X84" s="14"/>
      <c r="Y84" s="14"/>
      <c r="Z84" s="14"/>
      <c r="AA84" s="14"/>
      <c r="AB84" s="14"/>
      <c r="AC84" s="14"/>
      <c r="AD84" s="14"/>
      <c r="AE84" s="14"/>
      <c r="AF84" s="14"/>
      <c r="AG84" s="14"/>
      <c r="AH84" s="14"/>
      <c r="AI84" s="14"/>
      <c r="AJ84" s="14"/>
      <c r="AK84" s="14"/>
    </row>
    <row r="85" spans="1:37" ht="91" x14ac:dyDescent="0.3">
      <c r="A85" s="6" t="s">
        <v>155</v>
      </c>
      <c r="B85" s="7" t="s">
        <v>482</v>
      </c>
      <c r="C85" s="8" t="s">
        <v>124</v>
      </c>
      <c r="D85" s="8" t="s">
        <v>375</v>
      </c>
      <c r="E85" s="8" t="s">
        <v>101</v>
      </c>
      <c r="F85" s="9">
        <v>10</v>
      </c>
      <c r="G85" s="10">
        <v>1.5</v>
      </c>
      <c r="H85" s="8">
        <v>1</v>
      </c>
      <c r="I85" s="8">
        <v>1</v>
      </c>
      <c r="J85" s="6" t="s">
        <v>261</v>
      </c>
      <c r="K85" s="8" t="s">
        <v>202</v>
      </c>
      <c r="L85" s="6" t="s">
        <v>217</v>
      </c>
      <c r="M85" s="6" t="s">
        <v>220</v>
      </c>
      <c r="N85" s="6" t="s">
        <v>223</v>
      </c>
      <c r="O85" s="15" t="s">
        <v>224</v>
      </c>
      <c r="P85" s="6" t="s">
        <v>431</v>
      </c>
      <c r="Q85" s="15">
        <f>VLOOKUP($A85,'[1]PLAN 2018'!$B$3:$L$110,10,FALSE)</f>
        <v>1</v>
      </c>
      <c r="R85" s="15" t="str">
        <f>VLOOKUP($A85,'[1]PLAN 2018'!$B$3:$L$110,11,FALSE)</f>
        <v>No</v>
      </c>
      <c r="S85" s="14"/>
      <c r="T85" s="27"/>
      <c r="U85" s="14"/>
      <c r="V85" s="14"/>
      <c r="W85" s="14"/>
      <c r="X85" s="14"/>
      <c r="Y85" s="14"/>
      <c r="Z85" s="14"/>
      <c r="AA85" s="14"/>
      <c r="AB85" s="14"/>
      <c r="AC85" s="14"/>
      <c r="AD85" s="14"/>
      <c r="AE85" s="14"/>
      <c r="AF85" s="14"/>
      <c r="AG85" s="14"/>
      <c r="AH85" s="14"/>
      <c r="AI85" s="14"/>
      <c r="AJ85" s="14"/>
      <c r="AK85" s="14"/>
    </row>
    <row r="86" spans="1:37" ht="91" x14ac:dyDescent="0.3">
      <c r="A86" s="6" t="s">
        <v>156</v>
      </c>
      <c r="B86" s="7" t="s">
        <v>483</v>
      </c>
      <c r="C86" s="8" t="s">
        <v>124</v>
      </c>
      <c r="D86" s="8" t="s">
        <v>375</v>
      </c>
      <c r="E86" s="8" t="s">
        <v>99</v>
      </c>
      <c r="F86" s="9">
        <v>10</v>
      </c>
      <c r="G86" s="10">
        <v>1.5</v>
      </c>
      <c r="H86" s="8">
        <v>1</v>
      </c>
      <c r="I86" s="8">
        <v>1</v>
      </c>
      <c r="J86" s="6" t="s">
        <v>262</v>
      </c>
      <c r="K86" s="8" t="s">
        <v>202</v>
      </c>
      <c r="L86" s="6" t="s">
        <v>217</v>
      </c>
      <c r="M86" s="6" t="s">
        <v>220</v>
      </c>
      <c r="N86" s="8" t="s">
        <v>225</v>
      </c>
      <c r="O86" s="15" t="s">
        <v>228</v>
      </c>
      <c r="P86" s="6" t="s">
        <v>434</v>
      </c>
      <c r="Q86" s="15">
        <f>VLOOKUP($A86,'[1]PLAN 2018'!$B$3:$L$110,10,FALSE)</f>
        <v>1</v>
      </c>
      <c r="R86" s="15" t="str">
        <f>VLOOKUP($A86,'[1]PLAN 2018'!$B$3:$L$110,11,FALSE)</f>
        <v>No</v>
      </c>
      <c r="S86" s="14"/>
      <c r="T86" s="27"/>
      <c r="U86" s="14"/>
      <c r="V86" s="14"/>
      <c r="W86" s="14"/>
      <c r="X86" s="14"/>
      <c r="Y86" s="14"/>
      <c r="Z86" s="14"/>
      <c r="AA86" s="14"/>
      <c r="AB86" s="14"/>
      <c r="AC86" s="14"/>
      <c r="AD86" s="14"/>
      <c r="AE86" s="14"/>
      <c r="AF86" s="14"/>
      <c r="AG86" s="14"/>
      <c r="AH86" s="14"/>
      <c r="AI86" s="14"/>
      <c r="AJ86" s="14"/>
      <c r="AK86" s="14"/>
    </row>
    <row r="87" spans="1:37" ht="117" x14ac:dyDescent="0.3">
      <c r="A87" s="6" t="s">
        <v>157</v>
      </c>
      <c r="B87" s="7" t="s">
        <v>484</v>
      </c>
      <c r="C87" s="8" t="s">
        <v>124</v>
      </c>
      <c r="D87" s="8" t="s">
        <v>375</v>
      </c>
      <c r="E87" s="8" t="s">
        <v>101</v>
      </c>
      <c r="F87" s="9">
        <v>10</v>
      </c>
      <c r="G87" s="10">
        <v>1.5</v>
      </c>
      <c r="H87" s="8">
        <v>1</v>
      </c>
      <c r="I87" s="8">
        <v>1</v>
      </c>
      <c r="J87" s="6" t="s">
        <v>263</v>
      </c>
      <c r="K87" s="8" t="s">
        <v>202</v>
      </c>
      <c r="L87" s="6" t="s">
        <v>217</v>
      </c>
      <c r="M87" s="6" t="s">
        <v>220</v>
      </c>
      <c r="N87" s="8" t="s">
        <v>221</v>
      </c>
      <c r="O87" s="6" t="s">
        <v>461</v>
      </c>
      <c r="P87" s="6" t="s">
        <v>446</v>
      </c>
      <c r="Q87" s="15">
        <f>VLOOKUP($A87,'[1]PLAN 2018'!$B$3:$L$110,10,FALSE)</f>
        <v>1</v>
      </c>
      <c r="R87" s="15" t="str">
        <f>VLOOKUP($A87,'[1]PLAN 2018'!$B$3:$L$110,11,FALSE)</f>
        <v>No</v>
      </c>
      <c r="S87" s="14"/>
      <c r="T87" s="27"/>
      <c r="U87" s="14"/>
      <c r="V87" s="14"/>
      <c r="W87" s="14"/>
      <c r="X87" s="14"/>
      <c r="Y87" s="14"/>
      <c r="Z87" s="14"/>
      <c r="AA87" s="14"/>
      <c r="AB87" s="14"/>
      <c r="AC87" s="14"/>
      <c r="AD87" s="14"/>
      <c r="AE87" s="14"/>
      <c r="AF87" s="14"/>
      <c r="AG87" s="14"/>
      <c r="AH87" s="14"/>
      <c r="AI87" s="14"/>
      <c r="AJ87" s="14"/>
      <c r="AK87" s="14"/>
    </row>
    <row r="88" spans="1:37" ht="130" x14ac:dyDescent="0.3">
      <c r="A88" s="6" t="s">
        <v>158</v>
      </c>
      <c r="B88" s="7" t="s">
        <v>485</v>
      </c>
      <c r="C88" s="8" t="s">
        <v>124</v>
      </c>
      <c r="D88" s="8" t="s">
        <v>375</v>
      </c>
      <c r="E88" s="8" t="s">
        <v>101</v>
      </c>
      <c r="F88" s="9">
        <v>10</v>
      </c>
      <c r="G88" s="10">
        <v>1.5</v>
      </c>
      <c r="H88" s="8">
        <v>1</v>
      </c>
      <c r="I88" s="8">
        <v>1</v>
      </c>
      <c r="J88" s="6" t="s">
        <v>264</v>
      </c>
      <c r="K88" s="8" t="s">
        <v>202</v>
      </c>
      <c r="L88" s="6" t="s">
        <v>217</v>
      </c>
      <c r="M88" s="6" t="s">
        <v>220</v>
      </c>
      <c r="N88" s="8" t="s">
        <v>221</v>
      </c>
      <c r="O88" s="6" t="s">
        <v>461</v>
      </c>
      <c r="P88" s="6" t="s">
        <v>447</v>
      </c>
      <c r="Q88" s="15">
        <f>VLOOKUP($A88,'[1]PLAN 2018'!$B$3:$L$110,10,FALSE)</f>
        <v>1</v>
      </c>
      <c r="R88" s="15" t="str">
        <f>VLOOKUP($A88,'[1]PLAN 2018'!$B$3:$L$110,11,FALSE)</f>
        <v>No</v>
      </c>
      <c r="S88" s="14"/>
      <c r="T88" s="27"/>
      <c r="U88" s="14"/>
      <c r="V88" s="14"/>
      <c r="W88" s="14"/>
      <c r="X88" s="14"/>
      <c r="Y88" s="14"/>
      <c r="Z88" s="14"/>
      <c r="AA88" s="14"/>
      <c r="AB88" s="14"/>
      <c r="AC88" s="14"/>
      <c r="AD88" s="14"/>
      <c r="AE88" s="14"/>
      <c r="AF88" s="14"/>
      <c r="AG88" s="14"/>
      <c r="AH88" s="14"/>
      <c r="AI88" s="14"/>
      <c r="AJ88" s="14"/>
      <c r="AK88" s="14"/>
    </row>
    <row r="89" spans="1:37" ht="104" x14ac:dyDescent="0.3">
      <c r="A89" s="6" t="s">
        <v>159</v>
      </c>
      <c r="B89" s="7" t="s">
        <v>486</v>
      </c>
      <c r="C89" s="8" t="s">
        <v>124</v>
      </c>
      <c r="D89" s="8" t="s">
        <v>375</v>
      </c>
      <c r="E89" s="8" t="s">
        <v>99</v>
      </c>
      <c r="F89" s="9">
        <v>10</v>
      </c>
      <c r="G89" s="10">
        <v>1.5</v>
      </c>
      <c r="H89" s="8">
        <v>1</v>
      </c>
      <c r="I89" s="8">
        <v>1</v>
      </c>
      <c r="J89" s="6" t="s">
        <v>265</v>
      </c>
      <c r="K89" s="8" t="s">
        <v>202</v>
      </c>
      <c r="L89" s="6" t="s">
        <v>214</v>
      </c>
      <c r="M89" s="6" t="s">
        <v>215</v>
      </c>
      <c r="N89" s="8" t="s">
        <v>225</v>
      </c>
      <c r="O89" s="15" t="s">
        <v>228</v>
      </c>
      <c r="P89" s="6" t="s">
        <v>469</v>
      </c>
      <c r="Q89" s="15">
        <f>VLOOKUP($A89,'[1]PLAN 2018'!$B$3:$L$110,10,FALSE)</f>
        <v>1</v>
      </c>
      <c r="R89" s="15" t="str">
        <f>VLOOKUP($A89,'[1]PLAN 2018'!$B$3:$L$110,11,FALSE)</f>
        <v>No</v>
      </c>
      <c r="S89" s="14"/>
      <c r="T89" s="27"/>
      <c r="U89" s="14"/>
      <c r="V89" s="14"/>
      <c r="W89" s="14"/>
      <c r="X89" s="14"/>
      <c r="Y89" s="14"/>
      <c r="Z89" s="14"/>
      <c r="AA89" s="14"/>
      <c r="AB89" s="14"/>
      <c r="AC89" s="14"/>
      <c r="AD89" s="14"/>
      <c r="AE89" s="14"/>
      <c r="AF89" s="14"/>
      <c r="AG89" s="14"/>
      <c r="AH89" s="14"/>
      <c r="AI89" s="14"/>
      <c r="AJ89" s="14"/>
      <c r="AK89" s="14"/>
    </row>
    <row r="90" spans="1:37" ht="117" x14ac:dyDescent="0.3">
      <c r="A90" s="6" t="s">
        <v>160</v>
      </c>
      <c r="B90" s="7" t="s">
        <v>487</v>
      </c>
      <c r="C90" s="8" t="s">
        <v>124</v>
      </c>
      <c r="D90" s="8" t="s">
        <v>375</v>
      </c>
      <c r="E90" s="8" t="s">
        <v>99</v>
      </c>
      <c r="F90" s="9">
        <v>10</v>
      </c>
      <c r="G90" s="10">
        <v>1.5</v>
      </c>
      <c r="H90" s="8">
        <v>1</v>
      </c>
      <c r="I90" s="8">
        <v>1</v>
      </c>
      <c r="J90" s="6" t="s">
        <v>266</v>
      </c>
      <c r="K90" s="8" t="s">
        <v>202</v>
      </c>
      <c r="L90" s="6" t="s">
        <v>214</v>
      </c>
      <c r="M90" s="6" t="s">
        <v>215</v>
      </c>
      <c r="N90" s="8" t="s">
        <v>225</v>
      </c>
      <c r="O90" s="15" t="s">
        <v>228</v>
      </c>
      <c r="P90" s="6" t="s">
        <v>470</v>
      </c>
      <c r="Q90" s="15">
        <f>VLOOKUP($A90,'[1]PLAN 2018'!$B$3:$L$110,10,FALSE)</f>
        <v>1</v>
      </c>
      <c r="R90" s="15" t="str">
        <f>VLOOKUP($A90,'[1]PLAN 2018'!$B$3:$L$110,11,FALSE)</f>
        <v>No</v>
      </c>
      <c r="S90" s="14"/>
      <c r="T90" s="27"/>
      <c r="U90" s="14"/>
      <c r="V90" s="14"/>
      <c r="W90" s="14"/>
      <c r="X90" s="14"/>
      <c r="Y90" s="14"/>
      <c r="Z90" s="14"/>
      <c r="AA90" s="14"/>
      <c r="AB90" s="14"/>
      <c r="AC90" s="14"/>
      <c r="AD90" s="14"/>
      <c r="AE90" s="14"/>
      <c r="AF90" s="14"/>
      <c r="AG90" s="14"/>
      <c r="AH90" s="14"/>
      <c r="AI90" s="14"/>
      <c r="AJ90" s="14"/>
      <c r="AK90" s="14"/>
    </row>
    <row r="91" spans="1:37" ht="91" x14ac:dyDescent="0.3">
      <c r="A91" s="6" t="s">
        <v>139</v>
      </c>
      <c r="B91" s="7" t="s">
        <v>143</v>
      </c>
      <c r="C91" s="8" t="s">
        <v>104</v>
      </c>
      <c r="D91" s="8" t="s">
        <v>176</v>
      </c>
      <c r="E91" s="8" t="s">
        <v>101</v>
      </c>
      <c r="F91" s="9">
        <v>11</v>
      </c>
      <c r="G91" s="10">
        <v>6</v>
      </c>
      <c r="H91" s="9">
        <v>2</v>
      </c>
      <c r="I91" s="9">
        <v>8</v>
      </c>
      <c r="J91" s="6" t="s">
        <v>267</v>
      </c>
      <c r="K91" s="8" t="s">
        <v>202</v>
      </c>
      <c r="L91" s="6" t="s">
        <v>217</v>
      </c>
      <c r="M91" s="6" t="s">
        <v>220</v>
      </c>
      <c r="N91" s="8" t="s">
        <v>221</v>
      </c>
      <c r="O91" s="6" t="s">
        <v>461</v>
      </c>
      <c r="P91" s="6" t="s">
        <v>471</v>
      </c>
      <c r="Q91" s="15">
        <f>VLOOKUP($A91,'[1]PLAN 2018'!$B$3:$L$110,10,FALSE)</f>
        <v>1</v>
      </c>
      <c r="R91" s="15" t="str">
        <f>VLOOKUP($A91,'[1]PLAN 2018'!$B$3:$L$110,11,FALSE)</f>
        <v>No</v>
      </c>
      <c r="S91" s="14"/>
      <c r="T91" s="27"/>
      <c r="U91" s="14"/>
      <c r="V91" s="14"/>
      <c r="W91" s="14"/>
      <c r="X91" s="14"/>
      <c r="Y91" s="14"/>
      <c r="Z91" s="14"/>
      <c r="AA91" s="14"/>
      <c r="AB91" s="14"/>
      <c r="AC91" s="14"/>
      <c r="AD91" s="14"/>
      <c r="AE91" s="14"/>
      <c r="AF91" s="14"/>
      <c r="AG91" s="14"/>
      <c r="AH91" s="14"/>
      <c r="AI91" s="14"/>
      <c r="AJ91" s="14"/>
      <c r="AK91" s="14"/>
    </row>
    <row r="92" spans="1:37" ht="78" x14ac:dyDescent="0.3">
      <c r="A92" s="6" t="s">
        <v>140</v>
      </c>
      <c r="B92" s="7" t="s">
        <v>144</v>
      </c>
      <c r="C92" s="8" t="s">
        <v>104</v>
      </c>
      <c r="D92" s="8" t="s">
        <v>176</v>
      </c>
      <c r="E92" s="8" t="s">
        <v>101</v>
      </c>
      <c r="F92" s="9">
        <v>11</v>
      </c>
      <c r="G92" s="10">
        <v>2.5</v>
      </c>
      <c r="H92" s="9">
        <v>2</v>
      </c>
      <c r="I92" s="9">
        <v>1</v>
      </c>
      <c r="J92" s="6" t="s">
        <v>268</v>
      </c>
      <c r="K92" s="8" t="s">
        <v>202</v>
      </c>
      <c r="L92" s="6" t="s">
        <v>217</v>
      </c>
      <c r="M92" s="6" t="s">
        <v>220</v>
      </c>
      <c r="N92" s="6" t="s">
        <v>221</v>
      </c>
      <c r="O92" s="6" t="s">
        <v>461</v>
      </c>
      <c r="P92" s="6" t="s">
        <v>429</v>
      </c>
      <c r="Q92" s="15">
        <f>VLOOKUP($A92,'[1]PLAN 2018'!$B$3:$L$110,10,FALSE)</f>
        <v>1</v>
      </c>
      <c r="R92" s="15" t="str">
        <f>VLOOKUP($A92,'[1]PLAN 2018'!$B$3:$L$110,11,FALSE)</f>
        <v>Si</v>
      </c>
      <c r="S92" s="14"/>
      <c r="T92" s="27"/>
      <c r="U92" s="14"/>
      <c r="V92" s="14"/>
      <c r="W92" s="14"/>
      <c r="X92" s="14"/>
      <c r="Y92" s="14"/>
      <c r="Z92" s="14"/>
      <c r="AA92" s="14"/>
      <c r="AB92" s="14"/>
      <c r="AC92" s="14"/>
      <c r="AD92" s="14"/>
      <c r="AE92" s="14"/>
      <c r="AF92" s="14"/>
      <c r="AG92" s="14"/>
      <c r="AH92" s="14"/>
      <c r="AI92" s="14"/>
      <c r="AJ92" s="14"/>
      <c r="AK92" s="14"/>
    </row>
    <row r="93" spans="1:37" ht="104" x14ac:dyDescent="0.3">
      <c r="A93" s="6" t="s">
        <v>148</v>
      </c>
      <c r="B93" s="7" t="s">
        <v>145</v>
      </c>
      <c r="C93" s="8" t="s">
        <v>104</v>
      </c>
      <c r="D93" s="8" t="s">
        <v>176</v>
      </c>
      <c r="E93" s="8" t="s">
        <v>99</v>
      </c>
      <c r="F93" s="9">
        <v>11</v>
      </c>
      <c r="G93" s="10">
        <v>1.5</v>
      </c>
      <c r="H93" s="9">
        <v>1</v>
      </c>
      <c r="I93" s="9">
        <v>1</v>
      </c>
      <c r="J93" s="6" t="s">
        <v>269</v>
      </c>
      <c r="K93" s="8" t="s">
        <v>202</v>
      </c>
      <c r="L93" s="6" t="s">
        <v>214</v>
      </c>
      <c r="M93" s="6" t="s">
        <v>215</v>
      </c>
      <c r="N93" s="8" t="s">
        <v>225</v>
      </c>
      <c r="O93" s="15" t="s">
        <v>228</v>
      </c>
      <c r="P93" s="6" t="s">
        <v>201</v>
      </c>
      <c r="Q93" s="15">
        <f>VLOOKUP($A93,'[1]PLAN 2018'!$B$3:$L$110,10,FALSE)</f>
        <v>1</v>
      </c>
      <c r="R93" s="15" t="str">
        <f>VLOOKUP($A93,'[1]PLAN 2018'!$B$3:$L$110,11,FALSE)</f>
        <v>Si</v>
      </c>
      <c r="S93" s="14"/>
      <c r="T93" s="27"/>
      <c r="U93" s="14"/>
      <c r="V93" s="14"/>
      <c r="W93" s="14"/>
      <c r="X93" s="14"/>
      <c r="Y93" s="14"/>
      <c r="Z93" s="14"/>
      <c r="AA93" s="14"/>
      <c r="AB93" s="14"/>
      <c r="AC93" s="14"/>
      <c r="AD93" s="14"/>
      <c r="AE93" s="14"/>
      <c r="AF93" s="14"/>
      <c r="AG93" s="14"/>
      <c r="AH93" s="14"/>
      <c r="AI93" s="14"/>
      <c r="AJ93" s="14"/>
      <c r="AK93" s="14"/>
    </row>
    <row r="94" spans="1:37" ht="117" x14ac:dyDescent="0.3">
      <c r="A94" s="6" t="s">
        <v>141</v>
      </c>
      <c r="B94" s="7" t="s">
        <v>146</v>
      </c>
      <c r="C94" s="8" t="s">
        <v>104</v>
      </c>
      <c r="D94" s="8" t="s">
        <v>176</v>
      </c>
      <c r="E94" s="8" t="s">
        <v>100</v>
      </c>
      <c r="F94" s="9">
        <v>11</v>
      </c>
      <c r="G94" s="10">
        <v>3</v>
      </c>
      <c r="H94" s="9">
        <v>2</v>
      </c>
      <c r="I94" s="9">
        <v>2</v>
      </c>
      <c r="J94" s="6" t="s">
        <v>270</v>
      </c>
      <c r="K94" s="8" t="s">
        <v>202</v>
      </c>
      <c r="L94" s="6" t="s">
        <v>209</v>
      </c>
      <c r="M94" s="6" t="s">
        <v>210</v>
      </c>
      <c r="N94" s="8" t="s">
        <v>316</v>
      </c>
      <c r="O94" s="6" t="s">
        <v>467</v>
      </c>
      <c r="P94" s="6" t="s">
        <v>476</v>
      </c>
      <c r="Q94" s="15">
        <f>VLOOKUP($A94,'[1]PLAN 2018'!$B$3:$L$110,10,FALSE)</f>
        <v>1</v>
      </c>
      <c r="R94" s="15" t="str">
        <f>VLOOKUP($A94,'[1]PLAN 2018'!$B$3:$L$110,11,FALSE)</f>
        <v>Si</v>
      </c>
      <c r="S94" s="14"/>
      <c r="T94" s="27"/>
      <c r="U94" s="14"/>
      <c r="V94" s="14"/>
      <c r="W94" s="14"/>
      <c r="X94" s="14"/>
      <c r="Y94" s="14"/>
      <c r="Z94" s="14"/>
      <c r="AA94" s="14"/>
      <c r="AB94" s="14"/>
      <c r="AC94" s="14"/>
      <c r="AD94" s="14"/>
      <c r="AE94" s="14"/>
      <c r="AF94" s="14"/>
      <c r="AG94" s="14"/>
      <c r="AH94" s="14"/>
      <c r="AI94" s="14"/>
      <c r="AJ94" s="14"/>
      <c r="AK94" s="14"/>
    </row>
    <row r="95" spans="1:37" ht="117" x14ac:dyDescent="0.3">
      <c r="A95" s="6" t="s">
        <v>142</v>
      </c>
      <c r="B95" s="7" t="s">
        <v>147</v>
      </c>
      <c r="C95" s="8" t="s">
        <v>104</v>
      </c>
      <c r="D95" s="8" t="s">
        <v>176</v>
      </c>
      <c r="E95" s="8" t="s">
        <v>101</v>
      </c>
      <c r="F95" s="9">
        <v>11</v>
      </c>
      <c r="G95" s="10">
        <v>3.5</v>
      </c>
      <c r="H95" s="9">
        <v>3</v>
      </c>
      <c r="I95" s="9">
        <v>1</v>
      </c>
      <c r="J95" s="6" t="s">
        <v>271</v>
      </c>
      <c r="K95" s="8" t="s">
        <v>202</v>
      </c>
      <c r="L95" s="6" t="s">
        <v>209</v>
      </c>
      <c r="M95" s="6" t="s">
        <v>210</v>
      </c>
      <c r="N95" s="8" t="s">
        <v>478</v>
      </c>
      <c r="O95" s="6" t="s">
        <v>336</v>
      </c>
      <c r="P95" s="6" t="s">
        <v>460</v>
      </c>
      <c r="Q95" s="15">
        <f>VLOOKUP($A95,'[1]PLAN 2018'!$B$3:$L$110,10,FALSE)</f>
        <v>1</v>
      </c>
      <c r="R95" s="15" t="str">
        <f>VLOOKUP($A95,'[1]PLAN 2018'!$B$3:$L$110,11,FALSE)</f>
        <v>Si</v>
      </c>
      <c r="S95" s="14"/>
      <c r="T95" s="27"/>
      <c r="U95" s="14"/>
      <c r="V95" s="14"/>
      <c r="W95" s="14"/>
      <c r="X95" s="14"/>
      <c r="Y95" s="14"/>
      <c r="Z95" s="14"/>
      <c r="AA95" s="14"/>
      <c r="AB95" s="14"/>
      <c r="AC95" s="14"/>
      <c r="AD95" s="14"/>
      <c r="AE95" s="14"/>
      <c r="AF95" s="14"/>
      <c r="AG95" s="14"/>
      <c r="AH95" s="14"/>
      <c r="AI95" s="14"/>
      <c r="AJ95" s="14"/>
      <c r="AK95" s="14"/>
    </row>
    <row r="96" spans="1:37" ht="117" x14ac:dyDescent="0.3">
      <c r="A96" s="6" t="s">
        <v>174</v>
      </c>
      <c r="B96" s="7" t="s">
        <v>175</v>
      </c>
      <c r="C96" s="8" t="s">
        <v>124</v>
      </c>
      <c r="D96" s="8" t="s">
        <v>102</v>
      </c>
      <c r="E96" s="8" t="s">
        <v>101</v>
      </c>
      <c r="F96" s="9">
        <v>11</v>
      </c>
      <c r="G96" s="10">
        <v>2</v>
      </c>
      <c r="H96" s="8">
        <v>1</v>
      </c>
      <c r="I96" s="8">
        <v>2</v>
      </c>
      <c r="J96" s="6" t="s">
        <v>472</v>
      </c>
      <c r="K96" s="8" t="s">
        <v>202</v>
      </c>
      <c r="L96" s="6" t="s">
        <v>211</v>
      </c>
      <c r="M96" s="6" t="s">
        <v>213</v>
      </c>
      <c r="N96" s="8" t="s">
        <v>414</v>
      </c>
      <c r="O96" s="6"/>
      <c r="P96" s="6" t="s">
        <v>474</v>
      </c>
      <c r="Q96" s="15">
        <f>VLOOKUP($A96,'[1]PLAN 2018'!$B$3:$L$110,10,FALSE)</f>
        <v>1</v>
      </c>
      <c r="R96" s="15" t="str">
        <f>VLOOKUP($A96,'[1]PLAN 2018'!$B$3:$L$110,11,FALSE)</f>
        <v>Si</v>
      </c>
      <c r="S96" s="14"/>
      <c r="T96" s="27"/>
      <c r="U96" s="14"/>
      <c r="V96" s="14"/>
      <c r="W96" s="14"/>
      <c r="X96" s="14"/>
      <c r="Y96" s="14"/>
      <c r="Z96" s="14"/>
      <c r="AA96" s="14"/>
      <c r="AB96" s="14"/>
      <c r="AC96" s="14"/>
      <c r="AD96" s="14"/>
      <c r="AE96" s="14"/>
      <c r="AF96" s="14"/>
      <c r="AG96" s="14"/>
      <c r="AH96" s="14"/>
      <c r="AI96" s="14"/>
      <c r="AJ96" s="14"/>
      <c r="AK96" s="14"/>
    </row>
    <row r="97" spans="1:37" ht="104" x14ac:dyDescent="0.3">
      <c r="A97" s="6" t="s">
        <v>161</v>
      </c>
      <c r="B97" s="7" t="s">
        <v>488</v>
      </c>
      <c r="C97" s="8" t="s">
        <v>124</v>
      </c>
      <c r="D97" s="8" t="s">
        <v>375</v>
      </c>
      <c r="E97" s="8" t="s">
        <v>101</v>
      </c>
      <c r="F97" s="9">
        <v>11</v>
      </c>
      <c r="G97" s="10">
        <v>1.5</v>
      </c>
      <c r="H97" s="8">
        <v>1</v>
      </c>
      <c r="I97" s="8">
        <v>1</v>
      </c>
      <c r="J97" s="6" t="s">
        <v>277</v>
      </c>
      <c r="K97" s="8" t="s">
        <v>202</v>
      </c>
      <c r="L97" s="6" t="s">
        <v>217</v>
      </c>
      <c r="M97" s="6" t="s">
        <v>220</v>
      </c>
      <c r="N97" s="6" t="s">
        <v>221</v>
      </c>
      <c r="O97" s="6" t="s">
        <v>461</v>
      </c>
      <c r="P97" s="6" t="s">
        <v>440</v>
      </c>
      <c r="Q97" s="15">
        <f>VLOOKUP($A97,'[1]PLAN 2018'!$B$3:$L$110,10,FALSE)</f>
        <v>1</v>
      </c>
      <c r="R97" s="15" t="str">
        <f>VLOOKUP($A97,'[1]PLAN 2018'!$B$3:$L$110,11,FALSE)</f>
        <v>No</v>
      </c>
      <c r="S97" s="14"/>
      <c r="T97" s="27"/>
      <c r="U97" s="14"/>
      <c r="V97" s="14"/>
      <c r="W97" s="14"/>
      <c r="X97" s="14"/>
      <c r="Y97" s="14"/>
      <c r="Z97" s="14"/>
      <c r="AA97" s="14"/>
      <c r="AB97" s="14"/>
      <c r="AC97" s="14"/>
      <c r="AD97" s="14"/>
      <c r="AE97" s="14"/>
      <c r="AF97" s="14"/>
      <c r="AG97" s="14"/>
      <c r="AH97" s="14"/>
      <c r="AI97" s="14"/>
      <c r="AJ97" s="14"/>
      <c r="AK97" s="14"/>
    </row>
    <row r="98" spans="1:37" ht="78" x14ac:dyDescent="0.3">
      <c r="A98" s="6" t="s">
        <v>162</v>
      </c>
      <c r="B98" s="7" t="s">
        <v>489</v>
      </c>
      <c r="C98" s="8" t="s">
        <v>124</v>
      </c>
      <c r="D98" s="8" t="s">
        <v>375</v>
      </c>
      <c r="E98" s="8" t="s">
        <v>101</v>
      </c>
      <c r="F98" s="9">
        <v>11</v>
      </c>
      <c r="G98" s="10">
        <v>1.5</v>
      </c>
      <c r="H98" s="8">
        <v>1</v>
      </c>
      <c r="I98" s="8">
        <v>1</v>
      </c>
      <c r="J98" s="6" t="s">
        <v>412</v>
      </c>
      <c r="K98" s="8" t="s">
        <v>202</v>
      </c>
      <c r="L98" s="6" t="s">
        <v>217</v>
      </c>
      <c r="M98" s="6" t="s">
        <v>220</v>
      </c>
      <c r="N98" s="6" t="s">
        <v>221</v>
      </c>
      <c r="O98" s="6" t="s">
        <v>461</v>
      </c>
      <c r="P98" s="15" t="s">
        <v>436</v>
      </c>
      <c r="Q98" s="15">
        <f>VLOOKUP($A98,'[1]PLAN 2018'!$B$3:$L$110,10,FALSE)</f>
        <v>1</v>
      </c>
      <c r="R98" s="15" t="str">
        <f>VLOOKUP($A98,'[1]PLAN 2018'!$B$3:$L$110,11,FALSE)</f>
        <v>No</v>
      </c>
      <c r="S98" s="14"/>
      <c r="T98" s="27"/>
      <c r="U98" s="14"/>
      <c r="V98" s="14"/>
      <c r="W98" s="14"/>
      <c r="X98" s="14"/>
      <c r="Y98" s="14"/>
      <c r="Z98" s="14"/>
      <c r="AA98" s="14"/>
      <c r="AB98" s="14"/>
      <c r="AC98" s="14"/>
      <c r="AD98" s="14"/>
      <c r="AE98" s="14"/>
      <c r="AF98" s="14"/>
      <c r="AG98" s="14"/>
      <c r="AH98" s="14"/>
      <c r="AI98" s="14"/>
      <c r="AJ98" s="14"/>
      <c r="AK98" s="14"/>
    </row>
    <row r="99" spans="1:37" ht="91" x14ac:dyDescent="0.3">
      <c r="A99" s="6" t="s">
        <v>163</v>
      </c>
      <c r="B99" s="7" t="s">
        <v>490</v>
      </c>
      <c r="C99" s="8" t="s">
        <v>124</v>
      </c>
      <c r="D99" s="8" t="s">
        <v>375</v>
      </c>
      <c r="E99" s="8" t="s">
        <v>101</v>
      </c>
      <c r="F99" s="9">
        <v>11</v>
      </c>
      <c r="G99" s="10">
        <v>1.5</v>
      </c>
      <c r="H99" s="8">
        <v>1</v>
      </c>
      <c r="I99" s="8">
        <v>1</v>
      </c>
      <c r="J99" s="6" t="s">
        <v>278</v>
      </c>
      <c r="K99" s="8" t="s">
        <v>202</v>
      </c>
      <c r="L99" s="6" t="s">
        <v>217</v>
      </c>
      <c r="M99" s="6" t="s">
        <v>220</v>
      </c>
      <c r="N99" s="6" t="s">
        <v>221</v>
      </c>
      <c r="O99" s="6" t="s">
        <v>461</v>
      </c>
      <c r="P99" s="15" t="s">
        <v>437</v>
      </c>
      <c r="Q99" s="15">
        <f>VLOOKUP($A99,'[1]PLAN 2018'!$B$3:$L$110,10,FALSE)</f>
        <v>1</v>
      </c>
      <c r="R99" s="15" t="str">
        <f>VLOOKUP($A99,'[1]PLAN 2018'!$B$3:$L$110,11,FALSE)</f>
        <v>No</v>
      </c>
      <c r="S99" s="14"/>
      <c r="T99" s="27"/>
      <c r="U99" s="14"/>
      <c r="V99" s="14"/>
      <c r="W99" s="14"/>
      <c r="X99" s="14"/>
      <c r="Y99" s="14"/>
      <c r="Z99" s="14"/>
      <c r="AA99" s="14"/>
      <c r="AB99" s="14"/>
      <c r="AC99" s="14"/>
      <c r="AD99" s="14"/>
      <c r="AE99" s="14"/>
      <c r="AF99" s="14"/>
      <c r="AG99" s="14"/>
      <c r="AH99" s="14"/>
      <c r="AI99" s="14"/>
      <c r="AJ99" s="14"/>
      <c r="AK99" s="14"/>
    </row>
    <row r="100" spans="1:37" ht="104" x14ac:dyDescent="0.3">
      <c r="A100" s="6" t="s">
        <v>164</v>
      </c>
      <c r="B100" s="7" t="s">
        <v>491</v>
      </c>
      <c r="C100" s="8" t="s">
        <v>124</v>
      </c>
      <c r="D100" s="8" t="s">
        <v>375</v>
      </c>
      <c r="E100" s="8" t="s">
        <v>101</v>
      </c>
      <c r="F100" s="9">
        <v>11</v>
      </c>
      <c r="G100" s="10">
        <v>1.5</v>
      </c>
      <c r="H100" s="8">
        <v>1</v>
      </c>
      <c r="I100" s="8">
        <v>1</v>
      </c>
      <c r="J100" s="6" t="s">
        <v>279</v>
      </c>
      <c r="K100" s="8" t="s">
        <v>202</v>
      </c>
      <c r="L100" s="6" t="s">
        <v>217</v>
      </c>
      <c r="M100" s="6" t="s">
        <v>220</v>
      </c>
      <c r="N100" s="6" t="s">
        <v>221</v>
      </c>
      <c r="O100" s="6" t="s">
        <v>461</v>
      </c>
      <c r="P100" s="15" t="s">
        <v>438</v>
      </c>
      <c r="Q100" s="15">
        <f>VLOOKUP($A100,'[1]PLAN 2018'!$B$3:$L$110,10,FALSE)</f>
        <v>1</v>
      </c>
      <c r="R100" s="15" t="str">
        <f>VLOOKUP($A100,'[1]PLAN 2018'!$B$3:$L$110,11,FALSE)</f>
        <v>No</v>
      </c>
      <c r="S100" s="14"/>
      <c r="T100" s="27"/>
      <c r="U100" s="14"/>
      <c r="V100" s="14"/>
      <c r="W100" s="14"/>
      <c r="X100" s="14"/>
      <c r="Y100" s="14"/>
      <c r="Z100" s="14"/>
      <c r="AA100" s="14"/>
      <c r="AB100" s="14"/>
      <c r="AC100" s="14"/>
      <c r="AD100" s="14"/>
      <c r="AE100" s="14"/>
      <c r="AF100" s="14"/>
      <c r="AG100" s="14"/>
      <c r="AH100" s="14"/>
      <c r="AI100" s="14"/>
      <c r="AJ100" s="14"/>
      <c r="AK100" s="14"/>
    </row>
    <row r="101" spans="1:37" ht="104" x14ac:dyDescent="0.3">
      <c r="A101" s="6" t="s">
        <v>165</v>
      </c>
      <c r="B101" s="7" t="s">
        <v>492</v>
      </c>
      <c r="C101" s="8" t="s">
        <v>124</v>
      </c>
      <c r="D101" s="8" t="s">
        <v>375</v>
      </c>
      <c r="E101" s="8" t="s">
        <v>100</v>
      </c>
      <c r="F101" s="9">
        <v>11</v>
      </c>
      <c r="G101" s="10">
        <v>1.5</v>
      </c>
      <c r="H101" s="8">
        <v>1</v>
      </c>
      <c r="I101" s="8">
        <v>1</v>
      </c>
      <c r="J101" s="6" t="s">
        <v>411</v>
      </c>
      <c r="K101" s="8" t="s">
        <v>202</v>
      </c>
      <c r="L101" s="6" t="s">
        <v>214</v>
      </c>
      <c r="M101" s="6" t="s">
        <v>215</v>
      </c>
      <c r="N101" s="8" t="s">
        <v>225</v>
      </c>
      <c r="O101" s="15" t="s">
        <v>228</v>
      </c>
      <c r="P101" s="6" t="s">
        <v>473</v>
      </c>
      <c r="Q101" s="15">
        <f>VLOOKUP($A101,'[1]PLAN 2018'!$B$3:$L$110,10,FALSE)</f>
        <v>1</v>
      </c>
      <c r="R101" s="15" t="str">
        <f>VLOOKUP($A101,'[1]PLAN 2018'!$B$3:$L$110,11,FALSE)</f>
        <v>No</v>
      </c>
      <c r="S101" s="14"/>
      <c r="T101" s="27"/>
      <c r="U101" s="14"/>
      <c r="V101" s="14"/>
      <c r="W101" s="14"/>
      <c r="X101" s="14"/>
      <c r="Y101" s="14"/>
      <c r="Z101" s="14"/>
      <c r="AA101" s="14"/>
      <c r="AB101" s="14"/>
      <c r="AC101" s="14"/>
      <c r="AD101" s="14"/>
      <c r="AE101" s="14"/>
      <c r="AF101" s="14"/>
      <c r="AG101" s="14"/>
      <c r="AH101" s="14"/>
      <c r="AI101" s="14"/>
      <c r="AJ101" s="14"/>
      <c r="AK101" s="14"/>
    </row>
    <row r="102" spans="1:37" ht="91" x14ac:dyDescent="0.3">
      <c r="A102" s="6" t="s">
        <v>166</v>
      </c>
      <c r="B102" s="7" t="s">
        <v>493</v>
      </c>
      <c r="C102" s="8" t="s">
        <v>124</v>
      </c>
      <c r="D102" s="8" t="s">
        <v>375</v>
      </c>
      <c r="E102" s="8" t="s">
        <v>101</v>
      </c>
      <c r="F102" s="9">
        <v>11</v>
      </c>
      <c r="G102" s="10">
        <v>1.5</v>
      </c>
      <c r="H102" s="8">
        <v>1</v>
      </c>
      <c r="I102" s="8">
        <v>1</v>
      </c>
      <c r="J102" s="6" t="s">
        <v>280</v>
      </c>
      <c r="K102" s="8" t="s">
        <v>202</v>
      </c>
      <c r="L102" s="6" t="s">
        <v>217</v>
      </c>
      <c r="M102" s="6" t="s">
        <v>220</v>
      </c>
      <c r="N102" s="6" t="s">
        <v>221</v>
      </c>
      <c r="O102" s="6" t="s">
        <v>461</v>
      </c>
      <c r="P102" s="15" t="s">
        <v>439</v>
      </c>
      <c r="Q102" s="15">
        <f>VLOOKUP($A102,'[1]PLAN 2018'!$B$3:$L$110,10,FALSE)</f>
        <v>1</v>
      </c>
      <c r="R102" s="15" t="str">
        <f>VLOOKUP($A102,'[1]PLAN 2018'!$B$3:$L$110,11,FALSE)</f>
        <v>No</v>
      </c>
      <c r="S102" s="14"/>
      <c r="T102" s="27"/>
      <c r="U102" s="14"/>
      <c r="V102" s="14"/>
      <c r="W102" s="14"/>
      <c r="X102" s="14"/>
      <c r="Y102" s="14"/>
      <c r="Z102" s="14"/>
      <c r="AA102" s="14"/>
      <c r="AB102" s="14"/>
      <c r="AC102" s="14"/>
      <c r="AD102" s="14"/>
      <c r="AE102" s="14"/>
      <c r="AF102" s="14"/>
      <c r="AG102" s="14"/>
      <c r="AH102" s="14"/>
      <c r="AI102" s="14"/>
      <c r="AJ102" s="14"/>
      <c r="AK102" s="14"/>
    </row>
    <row r="103" spans="1:37" ht="117" x14ac:dyDescent="0.3">
      <c r="A103" s="6" t="s">
        <v>167</v>
      </c>
      <c r="B103" s="7" t="s">
        <v>494</v>
      </c>
      <c r="C103" s="8" t="s">
        <v>124</v>
      </c>
      <c r="D103" s="8" t="s">
        <v>375</v>
      </c>
      <c r="E103" s="8" t="s">
        <v>100</v>
      </c>
      <c r="F103" s="9">
        <v>11</v>
      </c>
      <c r="G103" s="10">
        <v>1.5</v>
      </c>
      <c r="H103" s="8">
        <v>1</v>
      </c>
      <c r="I103" s="8">
        <v>1</v>
      </c>
      <c r="J103" s="6" t="s">
        <v>281</v>
      </c>
      <c r="K103" s="8" t="s">
        <v>202</v>
      </c>
      <c r="L103" s="6" t="s">
        <v>209</v>
      </c>
      <c r="M103" s="6" t="s">
        <v>210</v>
      </c>
      <c r="N103" s="8" t="s">
        <v>316</v>
      </c>
      <c r="O103" s="6" t="s">
        <v>467</v>
      </c>
      <c r="P103" s="6" t="s">
        <v>477</v>
      </c>
      <c r="Q103" s="15">
        <f>VLOOKUP($A103,'[1]PLAN 2018'!$B$3:$L$110,10,FALSE)</f>
        <v>1</v>
      </c>
      <c r="R103" s="15" t="str">
        <f>VLOOKUP($A103,'[1]PLAN 2018'!$B$3:$L$110,11,FALSE)</f>
        <v>No</v>
      </c>
      <c r="S103" s="14"/>
      <c r="T103" s="27"/>
      <c r="U103" s="14"/>
      <c r="V103" s="14"/>
      <c r="W103" s="14"/>
      <c r="X103" s="14"/>
      <c r="Y103" s="14"/>
      <c r="Z103" s="14"/>
      <c r="AA103" s="14"/>
      <c r="AB103" s="14"/>
      <c r="AC103" s="14"/>
      <c r="AD103" s="14"/>
      <c r="AE103" s="14"/>
      <c r="AF103" s="14"/>
      <c r="AG103" s="14"/>
      <c r="AH103" s="14"/>
      <c r="AI103" s="14"/>
      <c r="AJ103" s="14"/>
      <c r="AK103" s="14"/>
    </row>
    <row r="104" spans="1:37" ht="260" x14ac:dyDescent="0.3">
      <c r="A104" s="6" t="s">
        <v>149</v>
      </c>
      <c r="B104" s="7" t="s">
        <v>495</v>
      </c>
      <c r="C104" s="8" t="s">
        <v>104</v>
      </c>
      <c r="D104" s="8" t="s">
        <v>375</v>
      </c>
      <c r="E104" s="8" t="s">
        <v>101</v>
      </c>
      <c r="F104" s="9">
        <v>12</v>
      </c>
      <c r="G104" s="10">
        <v>4</v>
      </c>
      <c r="H104" s="8">
        <v>0</v>
      </c>
      <c r="I104" s="8">
        <v>0</v>
      </c>
      <c r="J104" s="6" t="s">
        <v>272</v>
      </c>
      <c r="K104" s="8" t="s">
        <v>202</v>
      </c>
      <c r="L104" s="6" t="s">
        <v>414</v>
      </c>
      <c r="M104" s="6"/>
      <c r="N104" s="8" t="s">
        <v>221</v>
      </c>
      <c r="O104" s="6" t="s">
        <v>461</v>
      </c>
      <c r="P104" s="6" t="s">
        <v>330</v>
      </c>
      <c r="Q104" s="15">
        <f>VLOOKUP($A104,'[1]PLAN 2018'!$B$3:$L$110,10,FALSE)</f>
        <v>0</v>
      </c>
      <c r="R104" s="15" t="str">
        <f>VLOOKUP($A104,'[1]PLAN 2018'!$B$3:$L$110,11,FALSE)</f>
        <v>No</v>
      </c>
      <c r="S104" s="14"/>
      <c r="T104" s="27"/>
      <c r="U104" s="14"/>
      <c r="V104" s="14"/>
      <c r="W104" s="14"/>
      <c r="X104" s="14"/>
      <c r="Y104" s="14"/>
      <c r="Z104" s="14"/>
      <c r="AA104" s="14"/>
      <c r="AB104" s="14"/>
      <c r="AC104" s="14"/>
      <c r="AD104" s="14"/>
      <c r="AE104" s="14"/>
      <c r="AF104" s="14"/>
      <c r="AG104" s="14"/>
      <c r="AH104" s="14"/>
      <c r="AI104" s="14"/>
      <c r="AJ104" s="14"/>
      <c r="AK104" s="14"/>
    </row>
    <row r="105" spans="1:37" ht="299" x14ac:dyDescent="0.3">
      <c r="A105" s="6" t="s">
        <v>150</v>
      </c>
      <c r="B105" s="7" t="s">
        <v>496</v>
      </c>
      <c r="C105" s="8" t="s">
        <v>104</v>
      </c>
      <c r="D105" s="8" t="s">
        <v>375</v>
      </c>
      <c r="E105" s="8" t="s">
        <v>99</v>
      </c>
      <c r="F105" s="9">
        <v>12</v>
      </c>
      <c r="G105" s="10">
        <v>4</v>
      </c>
      <c r="H105" s="8">
        <v>0</v>
      </c>
      <c r="I105" s="8">
        <v>0</v>
      </c>
      <c r="J105" s="6" t="s">
        <v>410</v>
      </c>
      <c r="K105" s="8" t="s">
        <v>202</v>
      </c>
      <c r="L105" s="6" t="s">
        <v>414</v>
      </c>
      <c r="M105" s="6"/>
      <c r="N105" s="6" t="s">
        <v>225</v>
      </c>
      <c r="O105" s="15" t="s">
        <v>228</v>
      </c>
      <c r="P105" s="6" t="s">
        <v>425</v>
      </c>
      <c r="Q105" s="15">
        <f>VLOOKUP($A105,'[1]PLAN 2018'!$B$3:$L$110,10,FALSE)</f>
        <v>0</v>
      </c>
      <c r="R105" s="15" t="str">
        <f>VLOOKUP($A105,'[1]PLAN 2018'!$B$3:$L$110,11,FALSE)</f>
        <v>No</v>
      </c>
      <c r="S105" s="14"/>
      <c r="T105" s="27"/>
      <c r="U105" s="14"/>
      <c r="V105" s="14"/>
      <c r="W105" s="14"/>
      <c r="X105" s="14"/>
      <c r="Y105" s="14"/>
      <c r="Z105" s="14"/>
      <c r="AA105" s="14"/>
      <c r="AB105" s="14"/>
      <c r="AC105" s="14"/>
      <c r="AD105" s="14"/>
      <c r="AE105" s="14"/>
      <c r="AF105" s="14"/>
      <c r="AG105" s="14"/>
      <c r="AH105" s="14"/>
      <c r="AI105" s="14"/>
      <c r="AJ105" s="14"/>
      <c r="AK105" s="14"/>
    </row>
    <row r="106" spans="1:37" ht="130" x14ac:dyDescent="0.3">
      <c r="A106" s="6" t="s">
        <v>151</v>
      </c>
      <c r="B106" s="7" t="s">
        <v>497</v>
      </c>
      <c r="C106" s="8" t="s">
        <v>104</v>
      </c>
      <c r="D106" s="8" t="s">
        <v>375</v>
      </c>
      <c r="E106" s="8" t="s">
        <v>101</v>
      </c>
      <c r="F106" s="9">
        <v>12</v>
      </c>
      <c r="G106" s="10">
        <v>4</v>
      </c>
      <c r="H106" s="8">
        <v>0</v>
      </c>
      <c r="I106" s="8">
        <v>0</v>
      </c>
      <c r="J106" s="6" t="s">
        <v>273</v>
      </c>
      <c r="K106" s="8" t="s">
        <v>202</v>
      </c>
      <c r="L106" s="6" t="s">
        <v>414</v>
      </c>
      <c r="M106" s="6"/>
      <c r="N106" s="8" t="s">
        <v>223</v>
      </c>
      <c r="O106" s="15" t="s">
        <v>224</v>
      </c>
      <c r="P106" s="6" t="s">
        <v>334</v>
      </c>
      <c r="Q106" s="15">
        <f>VLOOKUP($A106,'[1]PLAN 2018'!$B$3:$L$110,10,FALSE)</f>
        <v>0</v>
      </c>
      <c r="R106" s="15" t="str">
        <f>VLOOKUP($A106,'[1]PLAN 2018'!$B$3:$L$110,11,FALSE)</f>
        <v>No</v>
      </c>
      <c r="S106" s="14"/>
      <c r="T106" s="27"/>
      <c r="U106" s="14"/>
      <c r="V106" s="14"/>
      <c r="W106" s="14"/>
      <c r="X106" s="14"/>
      <c r="Y106" s="14"/>
      <c r="Z106" s="14"/>
      <c r="AA106" s="14"/>
      <c r="AB106" s="14"/>
      <c r="AC106" s="14"/>
      <c r="AD106" s="14"/>
      <c r="AE106" s="14"/>
      <c r="AF106" s="14"/>
      <c r="AG106" s="14"/>
      <c r="AH106" s="14"/>
      <c r="AI106" s="14"/>
      <c r="AJ106" s="14"/>
      <c r="AK106" s="14"/>
    </row>
    <row r="107" spans="1:37" ht="208" x14ac:dyDescent="0.3">
      <c r="A107" s="6" t="s">
        <v>152</v>
      </c>
      <c r="B107" s="7" t="s">
        <v>498</v>
      </c>
      <c r="C107" s="8" t="s">
        <v>104</v>
      </c>
      <c r="D107" s="8" t="s">
        <v>375</v>
      </c>
      <c r="E107" s="8" t="s">
        <v>101</v>
      </c>
      <c r="F107" s="9">
        <v>12</v>
      </c>
      <c r="G107" s="10">
        <v>4</v>
      </c>
      <c r="H107" s="8">
        <v>0</v>
      </c>
      <c r="I107" s="8">
        <v>0</v>
      </c>
      <c r="J107" s="6" t="s">
        <v>274</v>
      </c>
      <c r="K107" s="8" t="s">
        <v>202</v>
      </c>
      <c r="L107" s="6" t="s">
        <v>414</v>
      </c>
      <c r="M107" s="6"/>
      <c r="N107" s="8" t="s">
        <v>335</v>
      </c>
      <c r="O107" s="6" t="s">
        <v>336</v>
      </c>
      <c r="P107" s="6" t="s">
        <v>426</v>
      </c>
      <c r="Q107" s="15">
        <f>VLOOKUP($A107,'[1]PLAN 2018'!$B$3:$L$110,10,FALSE)</f>
        <v>0</v>
      </c>
      <c r="R107" s="15" t="str">
        <f>VLOOKUP($A107,'[1]PLAN 2018'!$B$3:$L$110,11,FALSE)</f>
        <v>No</v>
      </c>
      <c r="S107" s="14"/>
      <c r="T107" s="27"/>
      <c r="U107" s="14"/>
      <c r="V107" s="14"/>
      <c r="W107" s="14"/>
      <c r="X107" s="14"/>
      <c r="Y107" s="14"/>
      <c r="Z107" s="14"/>
      <c r="AA107" s="14"/>
      <c r="AB107" s="14"/>
      <c r="AC107" s="14"/>
      <c r="AD107" s="14"/>
      <c r="AE107" s="14"/>
      <c r="AF107" s="14"/>
      <c r="AG107" s="14"/>
      <c r="AH107" s="14"/>
      <c r="AI107" s="14"/>
      <c r="AJ107" s="14"/>
      <c r="AK107" s="14"/>
    </row>
    <row r="108" spans="1:37" ht="91" x14ac:dyDescent="0.3">
      <c r="A108" s="6" t="s">
        <v>153</v>
      </c>
      <c r="B108" s="7" t="s">
        <v>499</v>
      </c>
      <c r="C108" s="8" t="s">
        <v>104</v>
      </c>
      <c r="D108" s="8" t="s">
        <v>375</v>
      </c>
      <c r="E108" s="8" t="s">
        <v>100</v>
      </c>
      <c r="F108" s="9">
        <v>12</v>
      </c>
      <c r="G108" s="10">
        <v>4</v>
      </c>
      <c r="H108" s="8">
        <v>0</v>
      </c>
      <c r="I108" s="8">
        <v>0</v>
      </c>
      <c r="J108" s="6" t="s">
        <v>275</v>
      </c>
      <c r="K108" s="8" t="s">
        <v>202</v>
      </c>
      <c r="L108" s="6" t="s">
        <v>414</v>
      </c>
      <c r="M108" s="6"/>
      <c r="N108" s="8" t="s">
        <v>316</v>
      </c>
      <c r="O108" s="6" t="s">
        <v>467</v>
      </c>
      <c r="P108" s="6" t="s">
        <v>427</v>
      </c>
      <c r="Q108" s="15">
        <f>VLOOKUP($A108,'[1]PLAN 2018'!$B$3:$L$110,10,FALSE)</f>
        <v>0</v>
      </c>
      <c r="R108" s="15" t="str">
        <f>VLOOKUP($A108,'[1]PLAN 2018'!$B$3:$L$110,11,FALSE)</f>
        <v>No</v>
      </c>
      <c r="S108" s="14"/>
      <c r="T108" s="27"/>
      <c r="U108" s="14"/>
      <c r="V108" s="14"/>
      <c r="W108" s="14"/>
      <c r="X108" s="14"/>
      <c r="Y108" s="14"/>
      <c r="Z108" s="14"/>
      <c r="AA108" s="14"/>
      <c r="AB108" s="14"/>
      <c r="AC108" s="14"/>
      <c r="AD108" s="14"/>
      <c r="AE108" s="14"/>
      <c r="AF108" s="14"/>
      <c r="AG108" s="14"/>
      <c r="AH108" s="14"/>
      <c r="AI108" s="14"/>
      <c r="AJ108" s="14"/>
      <c r="AK108" s="14"/>
    </row>
    <row r="109" spans="1:37" ht="117" x14ac:dyDescent="0.3">
      <c r="A109" s="6" t="s">
        <v>154</v>
      </c>
      <c r="B109" s="7" t="s">
        <v>500</v>
      </c>
      <c r="C109" s="8" t="s">
        <v>104</v>
      </c>
      <c r="D109" s="8" t="s">
        <v>375</v>
      </c>
      <c r="E109" s="8" t="s">
        <v>99</v>
      </c>
      <c r="F109" s="9">
        <v>12</v>
      </c>
      <c r="G109" s="10">
        <v>4</v>
      </c>
      <c r="H109" s="8">
        <v>0</v>
      </c>
      <c r="I109" s="8">
        <v>0</v>
      </c>
      <c r="J109" s="6" t="s">
        <v>276</v>
      </c>
      <c r="K109" s="8" t="s">
        <v>202</v>
      </c>
      <c r="L109" s="6" t="s">
        <v>428</v>
      </c>
      <c r="M109" s="6" t="s">
        <v>213</v>
      </c>
      <c r="N109" s="8" t="s">
        <v>414</v>
      </c>
      <c r="O109" s="6"/>
      <c r="P109" s="6" t="s">
        <v>346</v>
      </c>
      <c r="Q109" s="15">
        <f>VLOOKUP($A109,'[1]PLAN 2018'!$B$3:$L$110,10,FALSE)</f>
        <v>0</v>
      </c>
      <c r="R109" s="15" t="str">
        <f>VLOOKUP($A109,'[1]PLAN 2018'!$B$3:$L$110,11,FALSE)</f>
        <v>No</v>
      </c>
      <c r="S109" s="14"/>
      <c r="T109" s="27"/>
      <c r="U109" s="14"/>
      <c r="V109" s="14"/>
      <c r="W109" s="14"/>
      <c r="X109" s="14"/>
      <c r="Y109" s="14"/>
      <c r="Z109" s="14"/>
      <c r="AA109" s="14"/>
      <c r="AB109" s="14"/>
      <c r="AC109" s="14"/>
      <c r="AD109" s="14"/>
      <c r="AE109" s="14"/>
      <c r="AF109" s="14"/>
      <c r="AG109" s="14"/>
      <c r="AH109" s="14"/>
      <c r="AI109" s="14"/>
      <c r="AJ109" s="14"/>
      <c r="AK109" s="14"/>
    </row>
  </sheetData>
  <autoFilter ref="A2:P109"/>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baseColWidth="10" defaultColWidth="34.36328125" defaultRowHeight="14.5" x14ac:dyDescent="0.35"/>
  <sheetData>
    <row r="1" spans="1:4" ht="15" thickBot="1" x14ac:dyDescent="0.4">
      <c r="A1" s="34" t="s">
        <v>342</v>
      </c>
      <c r="B1" s="35" t="s">
        <v>343</v>
      </c>
      <c r="C1" s="35" t="s">
        <v>344</v>
      </c>
      <c r="D1" s="35" t="s">
        <v>345</v>
      </c>
    </row>
    <row r="2" spans="1:4" ht="61" thickTop="1" thickBot="1" x14ac:dyDescent="0.4">
      <c r="A2" s="36" t="s">
        <v>217</v>
      </c>
      <c r="B2" s="37" t="s">
        <v>218</v>
      </c>
      <c r="C2" s="37" t="s">
        <v>219</v>
      </c>
      <c r="D2" s="37" t="s">
        <v>220</v>
      </c>
    </row>
    <row r="3" spans="1:4" ht="84.5" thickBot="1" x14ac:dyDescent="0.4">
      <c r="A3" s="38" t="s">
        <v>211</v>
      </c>
      <c r="B3" s="39" t="s">
        <v>307</v>
      </c>
      <c r="C3" s="39" t="s">
        <v>212</v>
      </c>
      <c r="D3" s="39" t="s">
        <v>213</v>
      </c>
    </row>
    <row r="4" spans="1:4" ht="60.5" thickBot="1" x14ac:dyDescent="0.4">
      <c r="A4" s="36" t="s">
        <v>214</v>
      </c>
      <c r="B4" s="37" t="s">
        <v>303</v>
      </c>
      <c r="C4" s="37" t="s">
        <v>216</v>
      </c>
      <c r="D4" s="37" t="s">
        <v>215</v>
      </c>
    </row>
    <row r="5" spans="1:4" ht="84.5" thickBot="1" x14ac:dyDescent="0.4">
      <c r="A5" s="38" t="s">
        <v>209</v>
      </c>
      <c r="B5" s="39" t="s">
        <v>310</v>
      </c>
      <c r="C5" s="39" t="s">
        <v>327</v>
      </c>
      <c r="D5" s="39" t="s">
        <v>210</v>
      </c>
    </row>
    <row r="6" spans="1:4" ht="72.5" thickBot="1" x14ac:dyDescent="0.4">
      <c r="A6" s="36" t="s">
        <v>205</v>
      </c>
      <c r="B6" s="37" t="s">
        <v>207</v>
      </c>
      <c r="C6" s="37" t="s">
        <v>208</v>
      </c>
      <c r="D6" s="37" t="s">
        <v>333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4" sqref="D4"/>
    </sheetView>
  </sheetViews>
  <sheetFormatPr baseColWidth="10" defaultColWidth="38.453125" defaultRowHeight="14.5" x14ac:dyDescent="0.35"/>
  <sheetData>
    <row r="1" spans="1:4" ht="15" thickBot="1" x14ac:dyDescent="0.4">
      <c r="A1" s="28" t="s">
        <v>337</v>
      </c>
      <c r="B1" s="29" t="s">
        <v>338</v>
      </c>
      <c r="C1" s="29" t="s">
        <v>339</v>
      </c>
      <c r="D1" s="29" t="s">
        <v>340</v>
      </c>
    </row>
    <row r="2" spans="1:4" ht="85" thickTop="1" thickBot="1" x14ac:dyDescent="0.4">
      <c r="A2" s="30" t="s">
        <v>221</v>
      </c>
      <c r="B2" s="31" t="s">
        <v>222</v>
      </c>
      <c r="C2" s="31" t="s">
        <v>323</v>
      </c>
      <c r="D2" s="31" t="s">
        <v>461</v>
      </c>
    </row>
    <row r="3" spans="1:4" ht="74" thickBot="1" x14ac:dyDescent="0.4">
      <c r="A3" s="32" t="s">
        <v>225</v>
      </c>
      <c r="B3" s="33" t="s">
        <v>226</v>
      </c>
      <c r="C3" s="33" t="s">
        <v>227</v>
      </c>
      <c r="D3" s="33" t="s">
        <v>228</v>
      </c>
    </row>
    <row r="4" spans="1:4" ht="74" thickBot="1" x14ac:dyDescent="0.4">
      <c r="A4" s="30" t="s">
        <v>335</v>
      </c>
      <c r="B4" s="31" t="s">
        <v>462</v>
      </c>
      <c r="C4" s="31" t="s">
        <v>463</v>
      </c>
      <c r="D4" s="31" t="s">
        <v>336</v>
      </c>
    </row>
    <row r="5" spans="1:4" ht="53" thickBot="1" x14ac:dyDescent="0.4">
      <c r="A5" s="32" t="s">
        <v>316</v>
      </c>
      <c r="B5" s="33" t="s">
        <v>464</v>
      </c>
      <c r="C5" s="33" t="s">
        <v>465</v>
      </c>
      <c r="D5" s="33" t="s">
        <v>467</v>
      </c>
    </row>
    <row r="6" spans="1:4" ht="63.5" thickBot="1" x14ac:dyDescent="0.4">
      <c r="A6" s="30" t="s">
        <v>223</v>
      </c>
      <c r="B6" s="31" t="s">
        <v>341</v>
      </c>
      <c r="C6" s="31" t="s">
        <v>466</v>
      </c>
      <c r="D6" s="31" t="s">
        <v>224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2018</vt:lpstr>
      <vt:lpstr>GENERALES</vt:lpstr>
      <vt:lpstr>ESPECIFICAS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Sistemas</cp:lastModifiedBy>
  <dcterms:created xsi:type="dcterms:W3CDTF">2021-01-15T15:48:16Z</dcterms:created>
  <dcterms:modified xsi:type="dcterms:W3CDTF">2023-03-03T19:08:28Z</dcterms:modified>
</cp:coreProperties>
</file>